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d Register" sheetId="1" state="visible" r:id="rId1"/>
  </sheets>
  <definedNames>
    <definedName name="_xlnm._FilterDatabase" localSheetId="0" hidden="1">'Load Register'!$A$16:$X$76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02B"/>
      <sz val="10"/>
    </font>
    <font>
      <name val="Aptos"/>
      <i val="1"/>
      <color rgb="0024302B"/>
      <sz val="10"/>
    </font>
    <font>
      <name val="Aptos"/>
      <b val="1"/>
      <color rgb="0024302B"/>
      <sz val="9"/>
    </font>
    <font>
      <name val="Aptos"/>
      <i val="1"/>
      <color rgb="0024302B"/>
      <sz val="9"/>
    </font>
    <font>
      <name val="Aptos"/>
      <b val="1"/>
      <color rgb="00FFFFFF"/>
      <sz val="9"/>
    </font>
    <font>
      <name val="Aptos"/>
      <color rgb="0024302B"/>
      <sz val="8"/>
    </font>
  </fonts>
  <fills count="8">
    <fill>
      <patternFill/>
    </fill>
    <fill>
      <patternFill patternType="gray125"/>
    </fill>
    <fill>
      <patternFill patternType="solid">
        <fgColor rgb="0024302B"/>
      </patternFill>
    </fill>
    <fill>
      <patternFill patternType="solid">
        <fgColor rgb="00F4F1EB"/>
      </patternFill>
    </fill>
    <fill>
      <patternFill patternType="solid">
        <fgColor rgb="00E6EBE5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FC6BE"/>
      </left>
      <right style="thin">
        <color rgb="00BFC6BE"/>
      </right>
      <top style="thin">
        <color rgb="00BFC6BE"/>
      </top>
      <bottom style="thin">
        <color rgb="00BFC6B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4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center" wrapText="1"/>
    </xf>
    <xf numFmtId="0" fontId="4" fillId="6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164" fontId="4" fillId="4" borderId="1" applyAlignment="1" pivotButton="0" quotePrefix="0" xfId="0">
      <alignment vertical="center" wrapText="1"/>
    </xf>
    <xf numFmtId="0" fontId="5" fillId="7" borderId="1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164" fontId="7" fillId="4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Dezhou YITong</author>
  </authors>
  <commentList>
    <comment ref="O17" authorId="0" shapeId="0">
      <text>
        <t>Continuous = 1. Cyclic = on time ÷ cycle time. Intermittent uses the entered documented duty factor. Blank or invalid inputs return blank.</t>
      </text>
    </comment>
    <comment ref="P17" authorId="0" shapeId="0">
      <text>
        <t>Flow per unit × average simultaneous quantity × duty factor used. Blank inputs return blank.</t>
      </text>
    </comment>
    <comment ref="Q17" authorId="0" shapeId="0">
      <text>
        <t>Flow per unit × peak simultaneous quantity. This is not a compressor selection.</t>
      </text>
    </comment>
    <comment ref="T17" authorId="0" shapeId="0">
      <text>
        <t>Unadjusted peak demand × documented group coincidence factor. Blank inputs return blank.</t>
      </text>
    </comment>
    <comment ref="O18" authorId="0" shapeId="0">
      <text>
        <t>Continuous = 1. Cyclic = on time ÷ cycle time. Intermittent uses the entered documented duty factor. Blank or invalid inputs return blank.</t>
      </text>
    </comment>
    <comment ref="P18" authorId="0" shapeId="0">
      <text>
        <t>Flow per unit × average simultaneous quantity × duty factor used. Blank inputs return blank.</t>
      </text>
    </comment>
    <comment ref="Q18" authorId="0" shapeId="0">
      <text>
        <t>Flow per unit × peak simultaneous quantity. This is not a compressor selection.</t>
      </text>
    </comment>
    <comment ref="T18" authorId="0" shapeId="0">
      <text>
        <t>Unadjusted peak demand × documented group coincidence factor. Blank inputs return blank.</t>
      </text>
    </comment>
    <comment ref="O19" authorId="0" shapeId="0">
      <text>
        <t>Continuous = 1. Cyclic = on time ÷ cycle time. Intermittent uses the entered documented duty factor. Blank or invalid inputs return blank.</t>
      </text>
    </comment>
    <comment ref="P19" authorId="0" shapeId="0">
      <text>
        <t>Flow per unit × average simultaneous quantity × duty factor used. Blank inputs return blank.</t>
      </text>
    </comment>
    <comment ref="Q19" authorId="0" shapeId="0">
      <text>
        <t>Flow per unit × peak simultaneous quantity. This is not a compressor selection.</t>
      </text>
    </comment>
    <comment ref="T19" authorId="0" shapeId="0">
      <text>
        <t>Unadjusted peak demand × documented group coincidence factor. Blank inputs return blank.</t>
      </text>
    </comment>
    <comment ref="O20" authorId="0" shapeId="0">
      <text>
        <t>Continuous = 1. Cyclic = on time ÷ cycle time. Intermittent uses the entered documented duty factor. Blank or invalid inputs return blank.</t>
      </text>
    </comment>
    <comment ref="P20" authorId="0" shapeId="0">
      <text>
        <t>Flow per unit × average simultaneous quantity × duty factor used. Blank inputs return blank.</t>
      </text>
    </comment>
    <comment ref="Q20" authorId="0" shapeId="0">
      <text>
        <t>Flow per unit × peak simultaneous quantity. This is not a compressor selection.</t>
      </text>
    </comment>
    <comment ref="T20" authorId="0" shapeId="0">
      <text>
        <t>Unadjusted peak demand × documented group coincidence factor. Blank inputs return blank.</t>
      </text>
    </comment>
    <comment ref="O21" authorId="0" shapeId="0">
      <text>
        <t>Continuous = 1. Cyclic = on time ÷ cycle time. Intermittent uses the entered documented duty factor. Blank or invalid inputs return blank.</t>
      </text>
    </comment>
    <comment ref="P21" authorId="0" shapeId="0">
      <text>
        <t>Flow per unit × average simultaneous quantity × duty factor used. Blank inputs return blank.</t>
      </text>
    </comment>
    <comment ref="Q21" authorId="0" shapeId="0">
      <text>
        <t>Flow per unit × peak simultaneous quantity. This is not a compressor selection.</t>
      </text>
    </comment>
    <comment ref="T21" authorId="0" shapeId="0">
      <text>
        <t>Unadjusted peak demand × documented group coincidence factor. Blank inputs return blank.</t>
      </text>
    </comment>
    <comment ref="O22" authorId="0" shapeId="0">
      <text>
        <t>Continuous = 1. Cyclic = on time ÷ cycle time. Intermittent uses the entered documented duty factor. Blank or invalid inputs return blank.</t>
      </text>
    </comment>
    <comment ref="P22" authorId="0" shapeId="0">
      <text>
        <t>Flow per unit × average simultaneous quantity × duty factor used. Blank inputs return blank.</t>
      </text>
    </comment>
    <comment ref="Q22" authorId="0" shapeId="0">
      <text>
        <t>Flow per unit × peak simultaneous quantity. This is not a compressor selection.</t>
      </text>
    </comment>
    <comment ref="T22" authorId="0" shapeId="0">
      <text>
        <t>Unadjusted peak demand × documented group coincidence factor. Blank inputs return blank.</t>
      </text>
    </comment>
    <comment ref="O23" authorId="0" shapeId="0">
      <text>
        <t>Continuous = 1. Cyclic = on time ÷ cycle time. Intermittent uses the entered documented duty factor. Blank or invalid inputs return blank.</t>
      </text>
    </comment>
    <comment ref="P23" authorId="0" shapeId="0">
      <text>
        <t>Flow per unit × average simultaneous quantity × duty factor used. Blank inputs return blank.</t>
      </text>
    </comment>
    <comment ref="Q23" authorId="0" shapeId="0">
      <text>
        <t>Flow per unit × peak simultaneous quantity. This is not a compressor selection.</t>
      </text>
    </comment>
    <comment ref="T23" authorId="0" shapeId="0">
      <text>
        <t>Unadjusted peak demand × documented group coincidence factor. Blank inputs return blank.</t>
      </text>
    </comment>
    <comment ref="O24" authorId="0" shapeId="0">
      <text>
        <t>Continuous = 1. Cyclic = on time ÷ cycle time. Intermittent uses the entered documented duty factor. Blank or invalid inputs return blank.</t>
      </text>
    </comment>
    <comment ref="P24" authorId="0" shapeId="0">
      <text>
        <t>Flow per unit × average simultaneous quantity × duty factor used. Blank inputs return blank.</t>
      </text>
    </comment>
    <comment ref="Q24" authorId="0" shapeId="0">
      <text>
        <t>Flow per unit × peak simultaneous quantity. This is not a compressor selection.</t>
      </text>
    </comment>
    <comment ref="T24" authorId="0" shapeId="0">
      <text>
        <t>Unadjusted peak demand × documented group coincidence factor. Blank inputs return blank.</t>
      </text>
    </comment>
    <comment ref="O25" authorId="0" shapeId="0">
      <text>
        <t>Continuous = 1. Cyclic = on time ÷ cycle time. Intermittent uses the entered documented duty factor. Blank or invalid inputs return blank.</t>
      </text>
    </comment>
    <comment ref="P25" authorId="0" shapeId="0">
      <text>
        <t>Flow per unit × average simultaneous quantity × duty factor used. Blank inputs return blank.</t>
      </text>
    </comment>
    <comment ref="Q25" authorId="0" shapeId="0">
      <text>
        <t>Flow per unit × peak simultaneous quantity. This is not a compressor selection.</t>
      </text>
    </comment>
    <comment ref="T25" authorId="0" shapeId="0">
      <text>
        <t>Unadjusted peak demand × documented group coincidence factor. Blank inputs return blank.</t>
      </text>
    </comment>
    <comment ref="O26" authorId="0" shapeId="0">
      <text>
        <t>Continuous = 1. Cyclic = on time ÷ cycle time. Intermittent uses the entered documented duty factor. Blank or invalid inputs return blank.</t>
      </text>
    </comment>
    <comment ref="P26" authorId="0" shapeId="0">
      <text>
        <t>Flow per unit × average simultaneous quantity × duty factor used. Blank inputs return blank.</t>
      </text>
    </comment>
    <comment ref="Q26" authorId="0" shapeId="0">
      <text>
        <t>Flow per unit × peak simultaneous quantity. This is not a compressor selection.</t>
      </text>
    </comment>
    <comment ref="T26" authorId="0" shapeId="0">
      <text>
        <t>Unadjusted peak demand × documented group coincidence factor. Blank inputs return blank.</t>
      </text>
    </comment>
    <comment ref="O27" authorId="0" shapeId="0">
      <text>
        <t>Continuous = 1. Cyclic = on time ÷ cycle time. Intermittent uses the entered documented duty factor. Blank or invalid inputs return blank.</t>
      </text>
    </comment>
    <comment ref="P27" authorId="0" shapeId="0">
      <text>
        <t>Flow per unit × average simultaneous quantity × duty factor used. Blank inputs return blank.</t>
      </text>
    </comment>
    <comment ref="Q27" authorId="0" shapeId="0">
      <text>
        <t>Flow per unit × peak simultaneous quantity. This is not a compressor selection.</t>
      </text>
    </comment>
    <comment ref="T27" authorId="0" shapeId="0">
      <text>
        <t>Unadjusted peak demand × documented group coincidence factor. Blank inputs return blank.</t>
      </text>
    </comment>
    <comment ref="O28" authorId="0" shapeId="0">
      <text>
        <t>Continuous = 1. Cyclic = on time ÷ cycle time. Intermittent uses the entered documented duty factor. Blank or invalid inputs return blank.</t>
      </text>
    </comment>
    <comment ref="P28" authorId="0" shapeId="0">
      <text>
        <t>Flow per unit × average simultaneous quantity × duty factor used. Blank inputs return blank.</t>
      </text>
    </comment>
    <comment ref="Q28" authorId="0" shapeId="0">
      <text>
        <t>Flow per unit × peak simultaneous quantity. This is not a compressor selection.</t>
      </text>
    </comment>
    <comment ref="T28" authorId="0" shapeId="0">
      <text>
        <t>Unadjusted peak demand × documented group coincidence factor. Blank inputs return blank.</t>
      </text>
    </comment>
    <comment ref="O29" authorId="0" shapeId="0">
      <text>
        <t>Continuous = 1. Cyclic = on time ÷ cycle time. Intermittent uses the entered documented duty factor. Blank or invalid inputs return blank.</t>
      </text>
    </comment>
    <comment ref="P29" authorId="0" shapeId="0">
      <text>
        <t>Flow per unit × average simultaneous quantity × duty factor used. Blank inputs return blank.</t>
      </text>
    </comment>
    <comment ref="Q29" authorId="0" shapeId="0">
      <text>
        <t>Flow per unit × peak simultaneous quantity. This is not a compressor selection.</t>
      </text>
    </comment>
    <comment ref="T29" authorId="0" shapeId="0">
      <text>
        <t>Unadjusted peak demand × documented group coincidence factor. Blank inputs return blank.</t>
      </text>
    </comment>
    <comment ref="O30" authorId="0" shapeId="0">
      <text>
        <t>Continuous = 1. Cyclic = on time ÷ cycle time. Intermittent uses the entered documented duty factor. Blank or invalid inputs return blank.</t>
      </text>
    </comment>
    <comment ref="P30" authorId="0" shapeId="0">
      <text>
        <t>Flow per unit × average simultaneous quantity × duty factor used. Blank inputs return blank.</t>
      </text>
    </comment>
    <comment ref="Q30" authorId="0" shapeId="0">
      <text>
        <t>Flow per unit × peak simultaneous quantity. This is not a compressor selection.</t>
      </text>
    </comment>
    <comment ref="T30" authorId="0" shapeId="0">
      <text>
        <t>Unadjusted peak demand × documented group coincidence factor. Blank inputs return blank.</t>
      </text>
    </comment>
    <comment ref="O31" authorId="0" shapeId="0">
      <text>
        <t>Continuous = 1. Cyclic = on time ÷ cycle time. Intermittent uses the entered documented duty factor. Blank or invalid inputs return blank.</t>
      </text>
    </comment>
    <comment ref="P31" authorId="0" shapeId="0">
      <text>
        <t>Flow per unit × average simultaneous quantity × duty factor used. Blank inputs return blank.</t>
      </text>
    </comment>
    <comment ref="Q31" authorId="0" shapeId="0">
      <text>
        <t>Flow per unit × peak simultaneous quantity. This is not a compressor selection.</t>
      </text>
    </comment>
    <comment ref="T31" authorId="0" shapeId="0">
      <text>
        <t>Unadjusted peak demand × documented group coincidence factor. Blank inputs return blank.</t>
      </text>
    </comment>
    <comment ref="O32" authorId="0" shapeId="0">
      <text>
        <t>Continuous = 1. Cyclic = on time ÷ cycle time. Intermittent uses the entered documented duty factor. Blank or invalid inputs return blank.</t>
      </text>
    </comment>
    <comment ref="P32" authorId="0" shapeId="0">
      <text>
        <t>Flow per unit × average simultaneous quantity × duty factor used. Blank inputs return blank.</t>
      </text>
    </comment>
    <comment ref="Q32" authorId="0" shapeId="0">
      <text>
        <t>Flow per unit × peak simultaneous quantity. This is not a compressor selection.</t>
      </text>
    </comment>
    <comment ref="T32" authorId="0" shapeId="0">
      <text>
        <t>Unadjusted peak demand × documented group coincidence factor. Blank inputs return blank.</t>
      </text>
    </comment>
    <comment ref="O33" authorId="0" shapeId="0">
      <text>
        <t>Continuous = 1. Cyclic = on time ÷ cycle time. Intermittent uses the entered documented duty factor. Blank or invalid inputs return blank.</t>
      </text>
    </comment>
    <comment ref="P33" authorId="0" shapeId="0">
      <text>
        <t>Flow per unit × average simultaneous quantity × duty factor used. Blank inputs return blank.</t>
      </text>
    </comment>
    <comment ref="Q33" authorId="0" shapeId="0">
      <text>
        <t>Flow per unit × peak simultaneous quantity. This is not a compressor selection.</t>
      </text>
    </comment>
    <comment ref="T33" authorId="0" shapeId="0">
      <text>
        <t>Unadjusted peak demand × documented group coincidence factor. Blank inputs return blank.</t>
      </text>
    </comment>
    <comment ref="O34" authorId="0" shapeId="0">
      <text>
        <t>Continuous = 1. Cyclic = on time ÷ cycle time. Intermittent uses the entered documented duty factor. Blank or invalid inputs return blank.</t>
      </text>
    </comment>
    <comment ref="P34" authorId="0" shapeId="0">
      <text>
        <t>Flow per unit × average simultaneous quantity × duty factor used. Blank inputs return blank.</t>
      </text>
    </comment>
    <comment ref="Q34" authorId="0" shapeId="0">
      <text>
        <t>Flow per unit × peak simultaneous quantity. This is not a compressor selection.</t>
      </text>
    </comment>
    <comment ref="T34" authorId="0" shapeId="0">
      <text>
        <t>Unadjusted peak demand × documented group coincidence factor. Blank inputs return blank.</t>
      </text>
    </comment>
    <comment ref="O35" authorId="0" shapeId="0">
      <text>
        <t>Continuous = 1. Cyclic = on time ÷ cycle time. Intermittent uses the entered documented duty factor. Blank or invalid inputs return blank.</t>
      </text>
    </comment>
    <comment ref="P35" authorId="0" shapeId="0">
      <text>
        <t>Flow per unit × average simultaneous quantity × duty factor used. Blank inputs return blank.</t>
      </text>
    </comment>
    <comment ref="Q35" authorId="0" shapeId="0">
      <text>
        <t>Flow per unit × peak simultaneous quantity. This is not a compressor selection.</t>
      </text>
    </comment>
    <comment ref="T35" authorId="0" shapeId="0">
      <text>
        <t>Unadjusted peak demand × documented group coincidence factor. Blank inputs return blank.</t>
      </text>
    </comment>
    <comment ref="O36" authorId="0" shapeId="0">
      <text>
        <t>Continuous = 1. Cyclic = on time ÷ cycle time. Intermittent uses the entered documented duty factor. Blank or invalid inputs return blank.</t>
      </text>
    </comment>
    <comment ref="P36" authorId="0" shapeId="0">
      <text>
        <t>Flow per unit × average simultaneous quantity × duty factor used. Blank inputs return blank.</t>
      </text>
    </comment>
    <comment ref="Q36" authorId="0" shapeId="0">
      <text>
        <t>Flow per unit × peak simultaneous quantity. This is not a compressor selection.</t>
      </text>
    </comment>
    <comment ref="T36" authorId="0" shapeId="0">
      <text>
        <t>Unadjusted peak demand × documented group coincidence factor. Blank inputs return blank.</t>
      </text>
    </comment>
    <comment ref="O37" authorId="0" shapeId="0">
      <text>
        <t>Continuous = 1. Cyclic = on time ÷ cycle time. Intermittent uses the entered documented duty factor. Blank or invalid inputs return blank.</t>
      </text>
    </comment>
    <comment ref="P37" authorId="0" shapeId="0">
      <text>
        <t>Flow per unit × average simultaneous quantity × duty factor used. Blank inputs return blank.</t>
      </text>
    </comment>
    <comment ref="Q37" authorId="0" shapeId="0">
      <text>
        <t>Flow per unit × peak simultaneous quantity. This is not a compressor selection.</t>
      </text>
    </comment>
    <comment ref="T37" authorId="0" shapeId="0">
      <text>
        <t>Unadjusted peak demand × documented group coincidence factor. Blank inputs return blank.</t>
      </text>
    </comment>
    <comment ref="O38" authorId="0" shapeId="0">
      <text>
        <t>Continuous = 1. Cyclic = on time ÷ cycle time. Intermittent uses the entered documented duty factor. Blank or invalid inputs return blank.</t>
      </text>
    </comment>
    <comment ref="P38" authorId="0" shapeId="0">
      <text>
        <t>Flow per unit × average simultaneous quantity × duty factor used. Blank inputs return blank.</t>
      </text>
    </comment>
    <comment ref="Q38" authorId="0" shapeId="0">
      <text>
        <t>Flow per unit × peak simultaneous quantity. This is not a compressor selection.</t>
      </text>
    </comment>
    <comment ref="T38" authorId="0" shapeId="0">
      <text>
        <t>Unadjusted peak demand × documented group coincidence factor. Blank inputs return blank.</t>
      </text>
    </comment>
    <comment ref="O39" authorId="0" shapeId="0">
      <text>
        <t>Continuous = 1. Cyclic = on time ÷ cycle time. Intermittent uses the entered documented duty factor. Blank or invalid inputs return blank.</t>
      </text>
    </comment>
    <comment ref="P39" authorId="0" shapeId="0">
      <text>
        <t>Flow per unit × average simultaneous quantity × duty factor used. Blank inputs return blank.</t>
      </text>
    </comment>
    <comment ref="Q39" authorId="0" shapeId="0">
      <text>
        <t>Flow per unit × peak simultaneous quantity. This is not a compressor selection.</t>
      </text>
    </comment>
    <comment ref="T39" authorId="0" shapeId="0">
      <text>
        <t>Unadjusted peak demand × documented group coincidence factor. Blank inputs return blank.</t>
      </text>
    </comment>
    <comment ref="O40" authorId="0" shapeId="0">
      <text>
        <t>Continuous = 1. Cyclic = on time ÷ cycle time. Intermittent uses the entered documented duty factor. Blank or invalid inputs return blank.</t>
      </text>
    </comment>
    <comment ref="P40" authorId="0" shapeId="0">
      <text>
        <t>Flow per unit × average simultaneous quantity × duty factor used. Blank inputs return blank.</t>
      </text>
    </comment>
    <comment ref="Q40" authorId="0" shapeId="0">
      <text>
        <t>Flow per unit × peak simultaneous quantity. This is not a compressor selection.</t>
      </text>
    </comment>
    <comment ref="T40" authorId="0" shapeId="0">
      <text>
        <t>Unadjusted peak demand × documented group coincidence factor. Blank inputs return blank.</t>
      </text>
    </comment>
    <comment ref="O41" authorId="0" shapeId="0">
      <text>
        <t>Continuous = 1. Cyclic = on time ÷ cycle time. Intermittent uses the entered documented duty factor. Blank or invalid inputs return blank.</t>
      </text>
    </comment>
    <comment ref="P41" authorId="0" shapeId="0">
      <text>
        <t>Flow per unit × average simultaneous quantity × duty factor used. Blank inputs return blank.</t>
      </text>
    </comment>
    <comment ref="Q41" authorId="0" shapeId="0">
      <text>
        <t>Flow per unit × peak simultaneous quantity. This is not a compressor selection.</t>
      </text>
    </comment>
    <comment ref="T41" authorId="0" shapeId="0">
      <text>
        <t>Unadjusted peak demand × documented group coincidence factor. Blank inputs return blank.</t>
      </text>
    </comment>
    <comment ref="O42" authorId="0" shapeId="0">
      <text>
        <t>Continuous = 1. Cyclic = on time ÷ cycle time. Intermittent uses the entered documented duty factor. Blank or invalid inputs return blank.</t>
      </text>
    </comment>
    <comment ref="P42" authorId="0" shapeId="0">
      <text>
        <t>Flow per unit × average simultaneous quantity × duty factor used. Blank inputs return blank.</t>
      </text>
    </comment>
    <comment ref="Q42" authorId="0" shapeId="0">
      <text>
        <t>Flow per unit × peak simultaneous quantity. This is not a compressor selection.</t>
      </text>
    </comment>
    <comment ref="T42" authorId="0" shapeId="0">
      <text>
        <t>Unadjusted peak demand × documented group coincidence factor. Blank inputs return blank.</t>
      </text>
    </comment>
    <comment ref="O43" authorId="0" shapeId="0">
      <text>
        <t>Continuous = 1. Cyclic = on time ÷ cycle time. Intermittent uses the entered documented duty factor. Blank or invalid inputs return blank.</t>
      </text>
    </comment>
    <comment ref="P43" authorId="0" shapeId="0">
      <text>
        <t>Flow per unit × average simultaneous quantity × duty factor used. Blank inputs return blank.</t>
      </text>
    </comment>
    <comment ref="Q43" authorId="0" shapeId="0">
      <text>
        <t>Flow per unit × peak simultaneous quantity. This is not a compressor selection.</t>
      </text>
    </comment>
    <comment ref="T43" authorId="0" shapeId="0">
      <text>
        <t>Unadjusted peak demand × documented group coincidence factor. Blank inputs return blank.</t>
      </text>
    </comment>
    <comment ref="O44" authorId="0" shapeId="0">
      <text>
        <t>Continuous = 1. Cyclic = on time ÷ cycle time. Intermittent uses the entered documented duty factor. Blank or invalid inputs return blank.</t>
      </text>
    </comment>
    <comment ref="P44" authorId="0" shapeId="0">
      <text>
        <t>Flow per unit × average simultaneous quantity × duty factor used. Blank inputs return blank.</t>
      </text>
    </comment>
    <comment ref="Q44" authorId="0" shapeId="0">
      <text>
        <t>Flow per unit × peak simultaneous quantity. This is not a compressor selection.</t>
      </text>
    </comment>
    <comment ref="T44" authorId="0" shapeId="0">
      <text>
        <t>Unadjusted peak demand × documented group coincidence factor. Blank inputs return blank.</t>
      </text>
    </comment>
    <comment ref="O45" authorId="0" shapeId="0">
      <text>
        <t>Continuous = 1. Cyclic = on time ÷ cycle time. Intermittent uses the entered documented duty factor. Blank or invalid inputs return blank.</t>
      </text>
    </comment>
    <comment ref="P45" authorId="0" shapeId="0">
      <text>
        <t>Flow per unit × average simultaneous quantity × duty factor used. Blank inputs return blank.</t>
      </text>
    </comment>
    <comment ref="Q45" authorId="0" shapeId="0">
      <text>
        <t>Flow per unit × peak simultaneous quantity. This is not a compressor selection.</t>
      </text>
    </comment>
    <comment ref="T45" authorId="0" shapeId="0">
      <text>
        <t>Unadjusted peak demand × documented group coincidence factor. Blank inputs return blank.</t>
      </text>
    </comment>
    <comment ref="O46" authorId="0" shapeId="0">
      <text>
        <t>Continuous = 1. Cyclic = on time ÷ cycle time. Intermittent uses the entered documented duty factor. Blank or invalid inputs return blank.</t>
      </text>
    </comment>
    <comment ref="P46" authorId="0" shapeId="0">
      <text>
        <t>Flow per unit × average simultaneous quantity × duty factor used. Blank inputs return blank.</t>
      </text>
    </comment>
    <comment ref="Q46" authorId="0" shapeId="0">
      <text>
        <t>Flow per unit × peak simultaneous quantity. This is not a compressor selection.</t>
      </text>
    </comment>
    <comment ref="T46" authorId="0" shapeId="0">
      <text>
        <t>Unadjusted peak demand × documented group coincidence factor. Blank inputs return blank.</t>
      </text>
    </comment>
    <comment ref="O47" authorId="0" shapeId="0">
      <text>
        <t>Continuous = 1. Cyclic = on time ÷ cycle time. Intermittent uses the entered documented duty factor. Blank or invalid inputs return blank.</t>
      </text>
    </comment>
    <comment ref="P47" authorId="0" shapeId="0">
      <text>
        <t>Flow per unit × average simultaneous quantity × duty factor used. Blank inputs return blank.</t>
      </text>
    </comment>
    <comment ref="Q47" authorId="0" shapeId="0">
      <text>
        <t>Flow per unit × peak simultaneous quantity. This is not a compressor selection.</t>
      </text>
    </comment>
    <comment ref="T47" authorId="0" shapeId="0">
      <text>
        <t>Unadjusted peak demand × documented group coincidence factor. Blank inputs return blank.</t>
      </text>
    </comment>
    <comment ref="O48" authorId="0" shapeId="0">
      <text>
        <t>Continuous = 1. Cyclic = on time ÷ cycle time. Intermittent uses the entered documented duty factor. Blank or invalid inputs return blank.</t>
      </text>
    </comment>
    <comment ref="P48" authorId="0" shapeId="0">
      <text>
        <t>Flow per unit × average simultaneous quantity × duty factor used. Blank inputs return blank.</t>
      </text>
    </comment>
    <comment ref="Q48" authorId="0" shapeId="0">
      <text>
        <t>Flow per unit × peak simultaneous quantity. This is not a compressor selection.</t>
      </text>
    </comment>
    <comment ref="T48" authorId="0" shapeId="0">
      <text>
        <t>Unadjusted peak demand × documented group coincidence factor. Blank inputs return blank.</t>
      </text>
    </comment>
    <comment ref="O49" authorId="0" shapeId="0">
      <text>
        <t>Continuous = 1. Cyclic = on time ÷ cycle time. Intermittent uses the entered documented duty factor. Blank or invalid inputs return blank.</t>
      </text>
    </comment>
    <comment ref="P49" authorId="0" shapeId="0">
      <text>
        <t>Flow per unit × average simultaneous quantity × duty factor used. Blank inputs return blank.</t>
      </text>
    </comment>
    <comment ref="Q49" authorId="0" shapeId="0">
      <text>
        <t>Flow per unit × peak simultaneous quantity. This is not a compressor selection.</t>
      </text>
    </comment>
    <comment ref="T49" authorId="0" shapeId="0">
      <text>
        <t>Unadjusted peak demand × documented group coincidence factor. Blank inputs return blank.</t>
      </text>
    </comment>
    <comment ref="O50" authorId="0" shapeId="0">
      <text>
        <t>Continuous = 1. Cyclic = on time ÷ cycle time. Intermittent uses the entered documented duty factor. Blank or invalid inputs return blank.</t>
      </text>
    </comment>
    <comment ref="P50" authorId="0" shapeId="0">
      <text>
        <t>Flow per unit × average simultaneous quantity × duty factor used. Blank inputs return blank.</t>
      </text>
    </comment>
    <comment ref="Q50" authorId="0" shapeId="0">
      <text>
        <t>Flow per unit × peak simultaneous quantity. This is not a compressor selection.</t>
      </text>
    </comment>
    <comment ref="T50" authorId="0" shapeId="0">
      <text>
        <t>Unadjusted peak demand × documented group coincidence factor. Blank inputs return blank.</t>
      </text>
    </comment>
    <comment ref="O51" authorId="0" shapeId="0">
      <text>
        <t>Continuous = 1. Cyclic = on time ÷ cycle time. Intermittent uses the entered documented duty factor. Blank or invalid inputs return blank.</t>
      </text>
    </comment>
    <comment ref="P51" authorId="0" shapeId="0">
      <text>
        <t>Flow per unit × average simultaneous quantity × duty factor used. Blank inputs return blank.</t>
      </text>
    </comment>
    <comment ref="Q51" authorId="0" shapeId="0">
      <text>
        <t>Flow per unit × peak simultaneous quantity. This is not a compressor selection.</t>
      </text>
    </comment>
    <comment ref="T51" authorId="0" shapeId="0">
      <text>
        <t>Unadjusted peak demand × documented group coincidence factor. Blank inputs return blank.</t>
      </text>
    </comment>
    <comment ref="O52" authorId="0" shapeId="0">
      <text>
        <t>Continuous = 1. Cyclic = on time ÷ cycle time. Intermittent uses the entered documented duty factor. Blank or invalid inputs return blank.</t>
      </text>
    </comment>
    <comment ref="P52" authorId="0" shapeId="0">
      <text>
        <t>Flow per unit × average simultaneous quantity × duty factor used. Blank inputs return blank.</t>
      </text>
    </comment>
    <comment ref="Q52" authorId="0" shapeId="0">
      <text>
        <t>Flow per unit × peak simultaneous quantity. This is not a compressor selection.</t>
      </text>
    </comment>
    <comment ref="T52" authorId="0" shapeId="0">
      <text>
        <t>Unadjusted peak demand × documented group coincidence factor. Blank inputs return blank.</t>
      </text>
    </comment>
    <comment ref="O53" authorId="0" shapeId="0">
      <text>
        <t>Continuous = 1. Cyclic = on time ÷ cycle time. Intermittent uses the entered documented duty factor. Blank or invalid inputs return blank.</t>
      </text>
    </comment>
    <comment ref="P53" authorId="0" shapeId="0">
      <text>
        <t>Flow per unit × average simultaneous quantity × duty factor used. Blank inputs return blank.</t>
      </text>
    </comment>
    <comment ref="Q53" authorId="0" shapeId="0">
      <text>
        <t>Flow per unit × peak simultaneous quantity. This is not a compressor selection.</t>
      </text>
    </comment>
    <comment ref="T53" authorId="0" shapeId="0">
      <text>
        <t>Unadjusted peak demand × documented group coincidence factor. Blank inputs return blank.</t>
      </text>
    </comment>
    <comment ref="O54" authorId="0" shapeId="0">
      <text>
        <t>Continuous = 1. Cyclic = on time ÷ cycle time. Intermittent uses the entered documented duty factor. Blank or invalid inputs return blank.</t>
      </text>
    </comment>
    <comment ref="P54" authorId="0" shapeId="0">
      <text>
        <t>Flow per unit × average simultaneous quantity × duty factor used. Blank inputs return blank.</t>
      </text>
    </comment>
    <comment ref="Q54" authorId="0" shapeId="0">
      <text>
        <t>Flow per unit × peak simultaneous quantity. This is not a compressor selection.</t>
      </text>
    </comment>
    <comment ref="T54" authorId="0" shapeId="0">
      <text>
        <t>Unadjusted peak demand × documented group coincidence factor. Blank inputs return blank.</t>
      </text>
    </comment>
    <comment ref="O55" authorId="0" shapeId="0">
      <text>
        <t>Continuous = 1. Cyclic = on time ÷ cycle time. Intermittent uses the entered documented duty factor. Blank or invalid inputs return blank.</t>
      </text>
    </comment>
    <comment ref="P55" authorId="0" shapeId="0">
      <text>
        <t>Flow per unit × average simultaneous quantity × duty factor used. Blank inputs return blank.</t>
      </text>
    </comment>
    <comment ref="Q55" authorId="0" shapeId="0">
      <text>
        <t>Flow per unit × peak simultaneous quantity. This is not a compressor selection.</t>
      </text>
    </comment>
    <comment ref="T55" authorId="0" shapeId="0">
      <text>
        <t>Unadjusted peak demand × documented group coincidence factor. Blank inputs return blank.</t>
      </text>
    </comment>
    <comment ref="O56" authorId="0" shapeId="0">
      <text>
        <t>Continuous = 1. Cyclic = on time ÷ cycle time. Intermittent uses the entered documented duty factor. Blank or invalid inputs return blank.</t>
      </text>
    </comment>
    <comment ref="P56" authorId="0" shapeId="0">
      <text>
        <t>Flow per unit × average simultaneous quantity × duty factor used. Blank inputs return blank.</t>
      </text>
    </comment>
    <comment ref="Q56" authorId="0" shapeId="0">
      <text>
        <t>Flow per unit × peak simultaneous quantity. This is not a compressor selection.</t>
      </text>
    </comment>
    <comment ref="T56" authorId="0" shapeId="0">
      <text>
        <t>Unadjusted peak demand × documented group coincidence factor. Blank inputs return blank.</t>
      </text>
    </comment>
    <comment ref="O57" authorId="0" shapeId="0">
      <text>
        <t>Continuous = 1. Cyclic = on time ÷ cycle time. Intermittent uses the entered documented duty factor. Blank or invalid inputs return blank.</t>
      </text>
    </comment>
    <comment ref="P57" authorId="0" shapeId="0">
      <text>
        <t>Flow per unit × average simultaneous quantity × duty factor used. Blank inputs return blank.</t>
      </text>
    </comment>
    <comment ref="Q57" authorId="0" shapeId="0">
      <text>
        <t>Flow per unit × peak simultaneous quantity. This is not a compressor selection.</t>
      </text>
    </comment>
    <comment ref="T57" authorId="0" shapeId="0">
      <text>
        <t>Unadjusted peak demand × documented group coincidence factor. Blank inputs return blank.</t>
      </text>
    </comment>
    <comment ref="O58" authorId="0" shapeId="0">
      <text>
        <t>Continuous = 1. Cyclic = on time ÷ cycle time. Intermittent uses the entered documented duty factor. Blank or invalid inputs return blank.</t>
      </text>
    </comment>
    <comment ref="P58" authorId="0" shapeId="0">
      <text>
        <t>Flow per unit × average simultaneous quantity × duty factor used. Blank inputs return blank.</t>
      </text>
    </comment>
    <comment ref="Q58" authorId="0" shapeId="0">
      <text>
        <t>Flow per unit × peak simultaneous quantity. This is not a compressor selection.</t>
      </text>
    </comment>
    <comment ref="T58" authorId="0" shapeId="0">
      <text>
        <t>Unadjusted peak demand × documented group coincidence factor. Blank inputs return blank.</t>
      </text>
    </comment>
    <comment ref="O59" authorId="0" shapeId="0">
      <text>
        <t>Continuous = 1. Cyclic = on time ÷ cycle time. Intermittent uses the entered documented duty factor. Blank or invalid inputs return blank.</t>
      </text>
    </comment>
    <comment ref="P59" authorId="0" shapeId="0">
      <text>
        <t>Flow per unit × average simultaneous quantity × duty factor used. Blank inputs return blank.</t>
      </text>
    </comment>
    <comment ref="Q59" authorId="0" shapeId="0">
      <text>
        <t>Flow per unit × peak simultaneous quantity. This is not a compressor selection.</t>
      </text>
    </comment>
    <comment ref="T59" authorId="0" shapeId="0">
      <text>
        <t>Unadjusted peak demand × documented group coincidence factor. Blank inputs return blank.</t>
      </text>
    </comment>
    <comment ref="O60" authorId="0" shapeId="0">
      <text>
        <t>Continuous = 1. Cyclic = on time ÷ cycle time. Intermittent uses the entered documented duty factor. Blank or invalid inputs return blank.</t>
      </text>
    </comment>
    <comment ref="P60" authorId="0" shapeId="0">
      <text>
        <t>Flow per unit × average simultaneous quantity × duty factor used. Blank inputs return blank.</t>
      </text>
    </comment>
    <comment ref="Q60" authorId="0" shapeId="0">
      <text>
        <t>Flow per unit × peak simultaneous quantity. This is not a compressor selection.</t>
      </text>
    </comment>
    <comment ref="T60" authorId="0" shapeId="0">
      <text>
        <t>Unadjusted peak demand × documented group coincidence factor. Blank inputs return blank.</t>
      </text>
    </comment>
    <comment ref="O61" authorId="0" shapeId="0">
      <text>
        <t>Continuous = 1. Cyclic = on time ÷ cycle time. Intermittent uses the entered documented duty factor. Blank or invalid inputs return blank.</t>
      </text>
    </comment>
    <comment ref="P61" authorId="0" shapeId="0">
      <text>
        <t>Flow per unit × average simultaneous quantity × duty factor used. Blank inputs return blank.</t>
      </text>
    </comment>
    <comment ref="Q61" authorId="0" shapeId="0">
      <text>
        <t>Flow per unit × peak simultaneous quantity. This is not a compressor selection.</t>
      </text>
    </comment>
    <comment ref="T61" authorId="0" shapeId="0">
      <text>
        <t>Unadjusted peak demand × documented group coincidence factor. Blank inputs return blank.</t>
      </text>
    </comment>
    <comment ref="O62" authorId="0" shapeId="0">
      <text>
        <t>Continuous = 1. Cyclic = on time ÷ cycle time. Intermittent uses the entered documented duty factor. Blank or invalid inputs return blank.</t>
      </text>
    </comment>
    <comment ref="P62" authorId="0" shapeId="0">
      <text>
        <t>Flow per unit × average simultaneous quantity × duty factor used. Blank inputs return blank.</t>
      </text>
    </comment>
    <comment ref="Q62" authorId="0" shapeId="0">
      <text>
        <t>Flow per unit × peak simultaneous quantity. This is not a compressor selection.</t>
      </text>
    </comment>
    <comment ref="T62" authorId="0" shapeId="0">
      <text>
        <t>Unadjusted peak demand × documented group coincidence factor. Blank inputs return blank.</t>
      </text>
    </comment>
    <comment ref="O63" authorId="0" shapeId="0">
      <text>
        <t>Continuous = 1. Cyclic = on time ÷ cycle time. Intermittent uses the entered documented duty factor. Blank or invalid inputs return blank.</t>
      </text>
    </comment>
    <comment ref="P63" authorId="0" shapeId="0">
      <text>
        <t>Flow per unit × average simultaneous quantity × duty factor used. Blank inputs return blank.</t>
      </text>
    </comment>
    <comment ref="Q63" authorId="0" shapeId="0">
      <text>
        <t>Flow per unit × peak simultaneous quantity. This is not a compressor selection.</t>
      </text>
    </comment>
    <comment ref="T63" authorId="0" shapeId="0">
      <text>
        <t>Unadjusted peak demand × documented group coincidence factor. Blank inputs return blank.</t>
      </text>
    </comment>
    <comment ref="O64" authorId="0" shapeId="0">
      <text>
        <t>Continuous = 1. Cyclic = on time ÷ cycle time. Intermittent uses the entered documented duty factor. Blank or invalid inputs return blank.</t>
      </text>
    </comment>
    <comment ref="P64" authorId="0" shapeId="0">
      <text>
        <t>Flow per unit × average simultaneous quantity × duty factor used. Blank inputs return blank.</t>
      </text>
    </comment>
    <comment ref="Q64" authorId="0" shapeId="0">
      <text>
        <t>Flow per unit × peak simultaneous quantity. This is not a compressor selection.</t>
      </text>
    </comment>
    <comment ref="T64" authorId="0" shapeId="0">
      <text>
        <t>Unadjusted peak demand × documented group coincidence factor. Blank inputs return blank.</t>
      </text>
    </comment>
    <comment ref="O65" authorId="0" shapeId="0">
      <text>
        <t>Continuous = 1. Cyclic = on time ÷ cycle time. Intermittent uses the entered documented duty factor. Blank or invalid inputs return blank.</t>
      </text>
    </comment>
    <comment ref="P65" authorId="0" shapeId="0">
      <text>
        <t>Flow per unit × average simultaneous quantity × duty factor used. Blank inputs return blank.</t>
      </text>
    </comment>
    <comment ref="Q65" authorId="0" shapeId="0">
      <text>
        <t>Flow per unit × peak simultaneous quantity. This is not a compressor selection.</t>
      </text>
    </comment>
    <comment ref="T65" authorId="0" shapeId="0">
      <text>
        <t>Unadjusted peak demand × documented group coincidence factor. Blank inputs return blank.</t>
      </text>
    </comment>
    <comment ref="O66" authorId="0" shapeId="0">
      <text>
        <t>Continuous = 1. Cyclic = on time ÷ cycle time. Intermittent uses the entered documented duty factor. Blank or invalid inputs return blank.</t>
      </text>
    </comment>
    <comment ref="P66" authorId="0" shapeId="0">
      <text>
        <t>Flow per unit × average simultaneous quantity × duty factor used. Blank inputs return blank.</t>
      </text>
    </comment>
    <comment ref="Q66" authorId="0" shapeId="0">
      <text>
        <t>Flow per unit × peak simultaneous quantity. This is not a compressor selection.</t>
      </text>
    </comment>
    <comment ref="T66" authorId="0" shapeId="0">
      <text>
        <t>Unadjusted peak demand × documented group coincidence factor. Blank inputs return blank.</t>
      </text>
    </comment>
    <comment ref="O67" authorId="0" shapeId="0">
      <text>
        <t>Continuous = 1. Cyclic = on time ÷ cycle time. Intermittent uses the entered documented duty factor. Blank or invalid inputs return blank.</t>
      </text>
    </comment>
    <comment ref="P67" authorId="0" shapeId="0">
      <text>
        <t>Flow per unit × average simultaneous quantity × duty factor used. Blank inputs return blank.</t>
      </text>
    </comment>
    <comment ref="Q67" authorId="0" shapeId="0">
      <text>
        <t>Flow per unit × peak simultaneous quantity. This is not a compressor selection.</t>
      </text>
    </comment>
    <comment ref="T67" authorId="0" shapeId="0">
      <text>
        <t>Unadjusted peak demand × documented group coincidence factor. Blank inputs return blank.</t>
      </text>
    </comment>
    <comment ref="O68" authorId="0" shapeId="0">
      <text>
        <t>Continuous = 1. Cyclic = on time ÷ cycle time. Intermittent uses the entered documented duty factor. Blank or invalid inputs return blank.</t>
      </text>
    </comment>
    <comment ref="P68" authorId="0" shapeId="0">
      <text>
        <t>Flow per unit × average simultaneous quantity × duty factor used. Blank inputs return blank.</t>
      </text>
    </comment>
    <comment ref="Q68" authorId="0" shapeId="0">
      <text>
        <t>Flow per unit × peak simultaneous quantity. This is not a compressor selection.</t>
      </text>
    </comment>
    <comment ref="T68" authorId="0" shapeId="0">
      <text>
        <t>Unadjusted peak demand × documented group coincidence factor. Blank inputs return blank.</t>
      </text>
    </comment>
    <comment ref="O69" authorId="0" shapeId="0">
      <text>
        <t>Continuous = 1. Cyclic = on time ÷ cycle time. Intermittent uses the entered documented duty factor. Blank or invalid inputs return blank.</t>
      </text>
    </comment>
    <comment ref="P69" authorId="0" shapeId="0">
      <text>
        <t>Flow per unit × average simultaneous quantity × duty factor used. Blank inputs return blank.</t>
      </text>
    </comment>
    <comment ref="Q69" authorId="0" shapeId="0">
      <text>
        <t>Flow per unit × peak simultaneous quantity. This is not a compressor selection.</t>
      </text>
    </comment>
    <comment ref="T69" authorId="0" shapeId="0">
      <text>
        <t>Unadjusted peak demand × documented group coincidence factor. Blank inputs return blank.</t>
      </text>
    </comment>
    <comment ref="O70" authorId="0" shapeId="0">
      <text>
        <t>Continuous = 1. Cyclic = on time ÷ cycle time. Intermittent uses the entered documented duty factor. Blank or invalid inputs return blank.</t>
      </text>
    </comment>
    <comment ref="P70" authorId="0" shapeId="0">
      <text>
        <t>Flow per unit × average simultaneous quantity × duty factor used. Blank inputs return blank.</t>
      </text>
    </comment>
    <comment ref="Q70" authorId="0" shapeId="0">
      <text>
        <t>Flow per unit × peak simultaneous quantity. This is not a compressor selection.</t>
      </text>
    </comment>
    <comment ref="T70" authorId="0" shapeId="0">
      <text>
        <t>Unadjusted peak demand × documented group coincidence factor. Blank inputs return blank.</t>
      </text>
    </comment>
    <comment ref="O71" authorId="0" shapeId="0">
      <text>
        <t>Continuous = 1. Cyclic = on time ÷ cycle time. Intermittent uses the entered documented duty factor. Blank or invalid inputs return blank.</t>
      </text>
    </comment>
    <comment ref="P71" authorId="0" shapeId="0">
      <text>
        <t>Flow per unit × average simultaneous quantity × duty factor used. Blank inputs return blank.</t>
      </text>
    </comment>
    <comment ref="Q71" authorId="0" shapeId="0">
      <text>
        <t>Flow per unit × peak simultaneous quantity. This is not a compressor selection.</t>
      </text>
    </comment>
    <comment ref="T71" authorId="0" shapeId="0">
      <text>
        <t>Unadjusted peak demand × documented group coincidence factor. Blank inputs return blank.</t>
      </text>
    </comment>
    <comment ref="O72" authorId="0" shapeId="0">
      <text>
        <t>Continuous = 1. Cyclic = on time ÷ cycle time. Intermittent uses the entered documented duty factor. Blank or invalid inputs return blank.</t>
      </text>
    </comment>
    <comment ref="P72" authorId="0" shapeId="0">
      <text>
        <t>Flow per unit × average simultaneous quantity × duty factor used. Blank inputs return blank.</t>
      </text>
    </comment>
    <comment ref="Q72" authorId="0" shapeId="0">
      <text>
        <t>Flow per unit × peak simultaneous quantity. This is not a compressor selection.</t>
      </text>
    </comment>
    <comment ref="T72" authorId="0" shapeId="0">
      <text>
        <t>Unadjusted peak demand × documented group coincidence factor. Blank inputs return blank.</t>
      </text>
    </comment>
    <comment ref="O73" authorId="0" shapeId="0">
      <text>
        <t>Continuous = 1. Cyclic = on time ÷ cycle time. Intermittent uses the entered documented duty factor. Blank or invalid inputs return blank.</t>
      </text>
    </comment>
    <comment ref="P73" authorId="0" shapeId="0">
      <text>
        <t>Flow per unit × average simultaneous quantity × duty factor used. Blank inputs return blank.</t>
      </text>
    </comment>
    <comment ref="Q73" authorId="0" shapeId="0">
      <text>
        <t>Flow per unit × peak simultaneous quantity. This is not a compressor selection.</t>
      </text>
    </comment>
    <comment ref="T73" authorId="0" shapeId="0">
      <text>
        <t>Unadjusted peak demand × documented group coincidence factor. Blank inputs return blank.</t>
      </text>
    </comment>
    <comment ref="O74" authorId="0" shapeId="0">
      <text>
        <t>Continuous = 1. Cyclic = on time ÷ cycle time. Intermittent uses the entered documented duty factor. Blank or invalid inputs return blank.</t>
      </text>
    </comment>
    <comment ref="P74" authorId="0" shapeId="0">
      <text>
        <t>Flow per unit × average simultaneous quantity × duty factor used. Blank inputs return blank.</t>
      </text>
    </comment>
    <comment ref="Q74" authorId="0" shapeId="0">
      <text>
        <t>Flow per unit × peak simultaneous quantity. This is not a compressor selection.</t>
      </text>
    </comment>
    <comment ref="T74" authorId="0" shapeId="0">
      <text>
        <t>Unadjusted peak demand × documented group coincidence factor. Blank inputs return blank.</t>
      </text>
    </comment>
    <comment ref="O75" authorId="0" shapeId="0">
      <text>
        <t>Continuous = 1. Cyclic = on time ÷ cycle time. Intermittent uses the entered documented duty factor. Blank or invalid inputs return blank.</t>
      </text>
    </comment>
    <comment ref="P75" authorId="0" shapeId="0">
      <text>
        <t>Flow per unit × average simultaneous quantity × duty factor used. Blank inputs return blank.</t>
      </text>
    </comment>
    <comment ref="Q75" authorId="0" shapeId="0">
      <text>
        <t>Flow per unit × peak simultaneous quantity. This is not a compressor selection.</t>
      </text>
    </comment>
    <comment ref="T75" authorId="0" shapeId="0">
      <text>
        <t>Unadjusted peak demand × documented group coincidence factor. Blank inputs return blank.</t>
      </text>
    </comment>
    <comment ref="O76" authorId="0" shapeId="0">
      <text>
        <t>Continuous = 1. Cyclic = on time ÷ cycle time. Intermittent uses the entered documented duty factor. Blank or invalid inputs return blank.</t>
      </text>
    </comment>
    <comment ref="P76" authorId="0" shapeId="0">
      <text>
        <t>Flow per unit × average simultaneous quantity × duty factor used. Blank inputs return blank.</t>
      </text>
    </comment>
    <comment ref="Q76" authorId="0" shapeId="0">
      <text>
        <t>Flow per unit × peak simultaneous quantity. This is not a compressor selection.</t>
      </text>
    </comment>
    <comment ref="T76" authorId="0" shapeId="0">
      <text>
        <t>Unadjusted peak demand × documented group coincidence factor. Blank inputs return blank.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6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5" customWidth="1" min="3" max="3"/>
    <col width="12" customWidth="1" min="4" max="4"/>
    <col width="15" customWidth="1" min="5" max="5"/>
    <col width="16" customWidth="1" min="6" max="6"/>
    <col width="15" customWidth="1" min="7" max="7"/>
    <col width="13" customWidth="1" min="8" max="8"/>
    <col width="14" customWidth="1" min="9" max="9"/>
    <col width="36" customWidth="1" min="10" max="10"/>
    <col width="15" customWidth="1" min="11" max="11"/>
    <col width="15" customWidth="1" min="12" max="12"/>
    <col width="17" customWidth="1" min="13" max="13"/>
    <col width="18" customWidth="1" min="14" max="14"/>
    <col width="16" customWidth="1" min="15" max="15"/>
    <col width="19" customWidth="1" min="16" max="16"/>
    <col width="20" customWidth="1" min="17" max="17"/>
    <col width="18" customWidth="1" min="18" max="18"/>
    <col width="22" customWidth="1" min="19" max="19"/>
    <col width="20" customWidth="1" min="20" max="20"/>
    <col width="22" customWidth="1" min="21" max="21"/>
    <col width="24" customWidth="1" min="22" max="22"/>
    <col width="28" customWidth="1" min="23" max="23"/>
    <col width="20" customWidth="1" min="24" max="24"/>
  </cols>
  <sheetData>
    <row r="1" ht="30" customHeight="1">
      <c r="A1" s="1" t="inlineStr">
        <is>
          <t>Compressed Air Load Register</t>
        </is>
      </c>
    </row>
    <row r="2" ht="20" customHeight="1">
      <c r="A2" s="2" t="inlineStr">
        <is>
          <t>Dezhou YITong  |  Version 1.0  |  Updated 2026-10-24</t>
        </is>
      </c>
    </row>
    <row r="3" ht="30" customHeight="1">
      <c r="A3" s="3" t="inlineStr">
        <is>
          <t>Purpose: collect equipment-level compressed-air demand information on one declared, documented flow reference basis before preliminary system review. Blank inputs are intentional and are not measurements.</t>
        </is>
      </c>
    </row>
    <row r="5" ht="24" customHeight="1">
      <c r="A5" s="2" t="inlineStr">
        <is>
          <t>Common flow reference basis *</t>
        </is>
      </c>
      <c r="B5" s="4" t="inlineStr"/>
    </row>
    <row r="6" ht="42" customHeight="1">
      <c r="A6" s="5" t="inlineStr">
        <is>
          <t>Flow-basis rule: every included row must state exactly the same unit and reference basis as the common basis above. Do not mix actual m³/min, Nm³/min, scfm, FAD, or other bases. Convert only with a documented engineering basis and keep the source record.</t>
        </is>
      </c>
    </row>
    <row r="7" ht="32" customHeight="1">
      <c r="A7" s="6" t="inlineStr">
        <is>
          <t>Peak and coincidence results are demand-register arithmetic only. They are not a final compressor selection, guarantee, or design approval. Record leakage and standby explicitly rather than burying them in equipment-flow inputs.</t>
        </is>
      </c>
    </row>
    <row r="10" ht="28" customHeight="1">
      <c r="A10" s="7" t="inlineStr">
        <is>
          <t>Register validation</t>
        </is>
      </c>
      <c r="B10" s="8" t="n"/>
      <c r="C10" s="8" t="n"/>
      <c r="D10" s="9">
        <f>IF($B$5="","Enter a common flow reference basis before using totals",IF(COUNTIFS($B$17:$B$76,"&lt;&gt;",$J$17:$J$76,"")&gt;0,"Add a row flow basis before using totals",IF(COUNTIFS($B$17:$B$76,"&lt;&gt;",$J$17:$J$76,"&lt;&gt;"&amp;$B$5)&gt;0,"Resolve row basis mismatches before using totals","Basis consistent for entered rows")))</f>
        <v/>
      </c>
      <c r="E10" s="8" t="n"/>
      <c r="F10" s="8" t="n"/>
      <c r="G10" s="8" t="n"/>
      <c r="H10" s="10" t="inlineStr">
        <is>
          <t>Input-status check only; blank rows are ignored.</t>
        </is>
      </c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</row>
    <row r="11" ht="28" customHeight="1">
      <c r="A11" s="7" t="inlineStr">
        <is>
          <t>Time-average register total</t>
        </is>
      </c>
      <c r="B11" s="8" t="n"/>
      <c r="C11" s="8" t="n"/>
      <c r="D11" s="9">
        <f>IF(OR($B$5="",COUNTIFS($B$17:$B$76,"&lt;&gt;",$J$17:$J$76,"")&gt;0,COUNTIFS($B$17:$B$76,"&lt;&gt;",$J$17:$J$76,"&lt;&gt;"&amp;$B$5)&gt;0,COUNTIFS($B$17:$B$76,"&lt;&gt;",$I$17:$I$76,"")&gt;0,COUNTIFS($B$17:$B$76,"&lt;&gt;",$E$17:$E$76,"")&gt;0,COUNTIFS($B$17:$B$76,"&lt;&gt;",$O$17:$O$76,"")&gt;0),"",SUM($P$17:$P$76))</f>
        <v/>
      </c>
      <c r="E11" s="8" t="n"/>
      <c r="F11" s="8" t="n"/>
      <c r="G11" s="8" t="n"/>
      <c r="H11" s="10" t="inlineStr">
        <is>
          <t>Calculated only when entered rows have a matching basis and complete inputs.</t>
        </is>
      </c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</row>
    <row r="12" ht="28" customHeight="1">
      <c r="A12" s="7" t="inlineStr">
        <is>
          <t>Unadjusted recorded peak total</t>
        </is>
      </c>
      <c r="B12" s="8" t="n"/>
      <c r="C12" s="8" t="n"/>
      <c r="D12" s="9">
        <f>IF(OR($B$5="",COUNTIFS($B$17:$B$76,"&lt;&gt;",$J$17:$J$76,"")&gt;0,COUNTIFS($B$17:$B$76,"&lt;&gt;",$J$17:$J$76,"&lt;&gt;"&amp;$B$5)&gt;0,COUNTIFS($B$17:$B$76,"&lt;&gt;",$I$17:$I$76,"")&gt;0,COUNTIFS($B$17:$B$76,"&lt;&gt;",$F$17:$F$76,"")&gt;0),"",SUM($Q$17:$Q$76))</f>
        <v/>
      </c>
      <c r="E12" s="8" t="n"/>
      <c r="F12" s="8" t="n"/>
      <c r="G12" s="8" t="n"/>
      <c r="H12" s="10" t="inlineStr">
        <is>
          <t>Not a compressor selection or guaranteed system peak.</t>
        </is>
      </c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</row>
    <row r="13" ht="28" customHeight="1">
      <c r="A13" s="7" t="inlineStr">
        <is>
          <t>Assessed coincident peak</t>
        </is>
      </c>
      <c r="B13" s="8" t="n"/>
      <c r="C13" s="8" t="n"/>
      <c r="D13" s="9">
        <f>IF(OR($B$5="",COUNTIFS($B$17:$B$76,"&lt;&gt;",$J$17:$J$76,"")&gt;0,COUNTIFS($B$17:$B$76,"&lt;&gt;",$J$17:$J$76,"&lt;&gt;"&amp;$B$5)&gt;0,COUNTIFS($B$17:$B$76,"&lt;&gt;",$I$17:$I$76,"")&gt;0,COUNTIFS($B$17:$B$76,"&lt;&gt;",$F$17:$F$76,"")&gt;0,COUNTIFS($B$17:$B$76,"&lt;&gt;",$S$17:$S$76,"")&gt;0),"",SUM($T$17:$T$76))</f>
        <v/>
      </c>
      <c r="E13" s="8" t="n"/>
      <c r="F13" s="8" t="n"/>
      <c r="G13" s="8" t="n"/>
      <c r="H13" s="10" t="inlineStr">
        <is>
          <t>Uses documented group coincidence factors only; not a final selection.</t>
        </is>
      </c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</row>
    <row r="16" ht="42" customHeight="1">
      <c r="A16" s="11" t="inlineStr">
        <is>
          <t>Item no.</t>
        </is>
      </c>
      <c r="B16" s="11" t="inlineStr">
        <is>
          <t>Equipment / point of use</t>
        </is>
      </c>
      <c r="C16" s="11" t="inlineStr">
        <is>
          <t>Process / purpose</t>
        </is>
      </c>
      <c r="D16" s="11" t="inlineStr">
        <is>
          <t>Installed qty</t>
        </is>
      </c>
      <c r="E16" s="11" t="inlineStr">
        <is>
          <t>Avg simultaneous qty</t>
        </is>
      </c>
      <c r="F16" s="11" t="inlineStr">
        <is>
          <t>Peak simultaneous qty</t>
        </is>
      </c>
      <c r="G16" s="11" t="inlineStr">
        <is>
          <t>Required pressure</t>
        </is>
      </c>
      <c r="H16" s="11" t="inlineStr">
        <is>
          <t>Pressure unit</t>
        </is>
      </c>
      <c r="I16" s="11" t="inlineStr">
        <is>
          <t>Flow per unit</t>
        </is>
      </c>
      <c r="J16" s="11" t="inlineStr">
        <is>
          <t>Flow unit + reference basis</t>
        </is>
      </c>
      <c r="K16" s="11" t="inlineStr">
        <is>
          <t>Duty type</t>
        </is>
      </c>
      <c r="L16" s="11" t="inlineStr">
        <is>
          <t>On time (s/cycle)</t>
        </is>
      </c>
      <c r="M16" s="11" t="inlineStr">
        <is>
          <t>Cycle time (s/cycle)</t>
        </is>
      </c>
      <c r="N16" s="11" t="inlineStr">
        <is>
          <t>Intermittent duty factor (0–1)</t>
        </is>
      </c>
      <c r="O16" s="11" t="inlineStr">
        <is>
          <t>Duty factor used [XLSX formula]</t>
        </is>
      </c>
      <c r="P16" s="11" t="inlineStr">
        <is>
          <t>Time-average demand [XLSX formula]</t>
        </is>
      </c>
      <c r="Q16" s="11" t="inlineStr">
        <is>
          <t>Unadjusted peak demand [XLSX formula]</t>
        </is>
      </c>
      <c r="R16" s="11" t="inlineStr">
        <is>
          <t>Coincidence group</t>
        </is>
      </c>
      <c r="S16" s="11" t="inlineStr">
        <is>
          <t>Documented group coincidence factor (0–1)</t>
        </is>
      </c>
      <c r="T16" s="11" t="inlineStr">
        <is>
          <t>Assessed coincident peak [XLSX formula]</t>
        </is>
      </c>
      <c r="U16" s="11" t="inlineStr">
        <is>
          <t>Leakage / allowance category</t>
        </is>
      </c>
      <c r="V16" s="11" t="inlineStr">
        <is>
          <t>Standby / redundancy note</t>
        </is>
      </c>
      <c r="W16" s="11" t="inlineStr">
        <is>
          <t>Meter / source / observation note</t>
        </is>
      </c>
      <c r="X16" s="11" t="inlineStr">
        <is>
          <t>Data confidence / date</t>
        </is>
      </c>
    </row>
    <row r="17" ht="32" customHeight="1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3">
        <f>IF(I17="","",IF(K17="Continuous",1,IF(K17="Cyclic",IF(OR(L17="",M17="",M17&lt;=0,L17&lt;0,L17&gt;M17),"",L17/M17),IF(K17="Intermittent",IF(OR(N17="",N17&lt;0,N17&gt;1),"",N17),""))))</f>
        <v/>
      </c>
      <c r="P17" s="13">
        <f>IF(OR(I17="",E17="",O17=""),"",I17*E17*O17)</f>
        <v/>
      </c>
      <c r="Q17" s="13">
        <f>IF(OR(I17="",F17=""),"",I17*F17)</f>
        <v/>
      </c>
      <c r="R17" s="12" t="n"/>
      <c r="S17" s="12" t="n"/>
      <c r="T17" s="13">
        <f>IF(OR(Q17="",S17="",S17&lt;0,S17&gt;1),"",Q17*S17)</f>
        <v/>
      </c>
      <c r="U17" s="12" t="n"/>
      <c r="V17" s="12" t="n"/>
      <c r="W17" s="12" t="n"/>
      <c r="X17" s="12" t="n"/>
    </row>
    <row r="18" ht="32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3">
        <f>IF(I18="","",IF(K18="Continuous",1,IF(K18="Cyclic",IF(OR(L18="",M18="",M18&lt;=0,L18&lt;0,L18&gt;M18),"",L18/M18),IF(K18="Intermittent",IF(OR(N18="",N18&lt;0,N18&gt;1),"",N18),""))))</f>
        <v/>
      </c>
      <c r="P18" s="13">
        <f>IF(OR(I18="",E18="",O18=""),"",I18*E18*O18)</f>
        <v/>
      </c>
      <c r="Q18" s="13">
        <f>IF(OR(I18="",F18=""),"",I18*F18)</f>
        <v/>
      </c>
      <c r="R18" s="12" t="n"/>
      <c r="S18" s="12" t="n"/>
      <c r="T18" s="13">
        <f>IF(OR(Q18="",S18="",S18&lt;0,S18&gt;1),"",Q18*S18)</f>
        <v/>
      </c>
      <c r="U18" s="12" t="n"/>
      <c r="V18" s="12" t="n"/>
      <c r="W18" s="12" t="n"/>
      <c r="X18" s="12" t="n"/>
    </row>
    <row r="19" ht="32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3">
        <f>IF(I19="","",IF(K19="Continuous",1,IF(K19="Cyclic",IF(OR(L19="",M19="",M19&lt;=0,L19&lt;0,L19&gt;M19),"",L19/M19),IF(K19="Intermittent",IF(OR(N19="",N19&lt;0,N19&gt;1),"",N19),""))))</f>
        <v/>
      </c>
      <c r="P19" s="13">
        <f>IF(OR(I19="",E19="",O19=""),"",I19*E19*O19)</f>
        <v/>
      </c>
      <c r="Q19" s="13">
        <f>IF(OR(I19="",F19=""),"",I19*F19)</f>
        <v/>
      </c>
      <c r="R19" s="12" t="n"/>
      <c r="S19" s="12" t="n"/>
      <c r="T19" s="13">
        <f>IF(OR(Q19="",S19="",S19&lt;0,S19&gt;1),"",Q19*S19)</f>
        <v/>
      </c>
      <c r="U19" s="12" t="n"/>
      <c r="V19" s="12" t="n"/>
      <c r="W19" s="12" t="n"/>
      <c r="X19" s="12" t="n"/>
    </row>
    <row r="20" ht="32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3">
        <f>IF(I20="","",IF(K20="Continuous",1,IF(K20="Cyclic",IF(OR(L20="",M20="",M20&lt;=0,L20&lt;0,L20&gt;M20),"",L20/M20),IF(K20="Intermittent",IF(OR(N20="",N20&lt;0,N20&gt;1),"",N20),""))))</f>
        <v/>
      </c>
      <c r="P20" s="13">
        <f>IF(OR(I20="",E20="",O20=""),"",I20*E20*O20)</f>
        <v/>
      </c>
      <c r="Q20" s="13">
        <f>IF(OR(I20="",F20=""),"",I20*F20)</f>
        <v/>
      </c>
      <c r="R20" s="12" t="n"/>
      <c r="S20" s="12" t="n"/>
      <c r="T20" s="13">
        <f>IF(OR(Q20="",S20="",S20&lt;0,S20&gt;1),"",Q20*S20)</f>
        <v/>
      </c>
      <c r="U20" s="12" t="n"/>
      <c r="V20" s="12" t="n"/>
      <c r="W20" s="12" t="n"/>
      <c r="X20" s="12" t="n"/>
    </row>
    <row r="21" ht="32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3">
        <f>IF(I21="","",IF(K21="Continuous",1,IF(K21="Cyclic",IF(OR(L21="",M21="",M21&lt;=0,L21&lt;0,L21&gt;M21),"",L21/M21),IF(K21="Intermittent",IF(OR(N21="",N21&lt;0,N21&gt;1),"",N21),""))))</f>
        <v/>
      </c>
      <c r="P21" s="13">
        <f>IF(OR(I21="",E21="",O21=""),"",I21*E21*O21)</f>
        <v/>
      </c>
      <c r="Q21" s="13">
        <f>IF(OR(I21="",F21=""),"",I21*F21)</f>
        <v/>
      </c>
      <c r="R21" s="12" t="n"/>
      <c r="S21" s="12" t="n"/>
      <c r="T21" s="13">
        <f>IF(OR(Q21="",S21="",S21&lt;0,S21&gt;1),"",Q21*S21)</f>
        <v/>
      </c>
      <c r="U21" s="12" t="n"/>
      <c r="V21" s="12" t="n"/>
      <c r="W21" s="12" t="n"/>
      <c r="X21" s="12" t="n"/>
    </row>
    <row r="22" ht="32" customHeight="1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3">
        <f>IF(I22="","",IF(K22="Continuous",1,IF(K22="Cyclic",IF(OR(L22="",M22="",M22&lt;=0,L22&lt;0,L22&gt;M22),"",L22/M22),IF(K22="Intermittent",IF(OR(N22="",N22&lt;0,N22&gt;1),"",N22),""))))</f>
        <v/>
      </c>
      <c r="P22" s="13">
        <f>IF(OR(I22="",E22="",O22=""),"",I22*E22*O22)</f>
        <v/>
      </c>
      <c r="Q22" s="13">
        <f>IF(OR(I22="",F22=""),"",I22*F22)</f>
        <v/>
      </c>
      <c r="R22" s="12" t="n"/>
      <c r="S22" s="12" t="n"/>
      <c r="T22" s="13">
        <f>IF(OR(Q22="",S22="",S22&lt;0,S22&gt;1),"",Q22*S22)</f>
        <v/>
      </c>
      <c r="U22" s="12" t="n"/>
      <c r="V22" s="12" t="n"/>
      <c r="W22" s="12" t="n"/>
      <c r="X22" s="12" t="n"/>
    </row>
    <row r="23" ht="32" customHeight="1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3">
        <f>IF(I23="","",IF(K23="Continuous",1,IF(K23="Cyclic",IF(OR(L23="",M23="",M23&lt;=0,L23&lt;0,L23&gt;M23),"",L23/M23),IF(K23="Intermittent",IF(OR(N23="",N23&lt;0,N23&gt;1),"",N23),""))))</f>
        <v/>
      </c>
      <c r="P23" s="13">
        <f>IF(OR(I23="",E23="",O23=""),"",I23*E23*O23)</f>
        <v/>
      </c>
      <c r="Q23" s="13">
        <f>IF(OR(I23="",F23=""),"",I23*F23)</f>
        <v/>
      </c>
      <c r="R23" s="12" t="n"/>
      <c r="S23" s="12" t="n"/>
      <c r="T23" s="13">
        <f>IF(OR(Q23="",S23="",S23&lt;0,S23&gt;1),"",Q23*S23)</f>
        <v/>
      </c>
      <c r="U23" s="12" t="n"/>
      <c r="V23" s="12" t="n"/>
      <c r="W23" s="12" t="n"/>
      <c r="X23" s="12" t="n"/>
    </row>
    <row r="24" ht="32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3">
        <f>IF(I24="","",IF(K24="Continuous",1,IF(K24="Cyclic",IF(OR(L24="",M24="",M24&lt;=0,L24&lt;0,L24&gt;M24),"",L24/M24),IF(K24="Intermittent",IF(OR(N24="",N24&lt;0,N24&gt;1),"",N24),""))))</f>
        <v/>
      </c>
      <c r="P24" s="13">
        <f>IF(OR(I24="",E24="",O24=""),"",I24*E24*O24)</f>
        <v/>
      </c>
      <c r="Q24" s="13">
        <f>IF(OR(I24="",F24=""),"",I24*F24)</f>
        <v/>
      </c>
      <c r="R24" s="12" t="n"/>
      <c r="S24" s="12" t="n"/>
      <c r="T24" s="13">
        <f>IF(OR(Q24="",S24="",S24&lt;0,S24&gt;1),"",Q24*S24)</f>
        <v/>
      </c>
      <c r="U24" s="12" t="n"/>
      <c r="V24" s="12" t="n"/>
      <c r="W24" s="12" t="n"/>
      <c r="X24" s="12" t="n"/>
    </row>
    <row r="25" ht="32" customHeight="1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3">
        <f>IF(I25="","",IF(K25="Continuous",1,IF(K25="Cyclic",IF(OR(L25="",M25="",M25&lt;=0,L25&lt;0,L25&gt;M25),"",L25/M25),IF(K25="Intermittent",IF(OR(N25="",N25&lt;0,N25&gt;1),"",N25),""))))</f>
        <v/>
      </c>
      <c r="P25" s="13">
        <f>IF(OR(I25="",E25="",O25=""),"",I25*E25*O25)</f>
        <v/>
      </c>
      <c r="Q25" s="13">
        <f>IF(OR(I25="",F25=""),"",I25*F25)</f>
        <v/>
      </c>
      <c r="R25" s="12" t="n"/>
      <c r="S25" s="12" t="n"/>
      <c r="T25" s="13">
        <f>IF(OR(Q25="",S25="",S25&lt;0,S25&gt;1),"",Q25*S25)</f>
        <v/>
      </c>
      <c r="U25" s="12" t="n"/>
      <c r="V25" s="12" t="n"/>
      <c r="W25" s="12" t="n"/>
      <c r="X25" s="12" t="n"/>
    </row>
    <row r="26" ht="32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3">
        <f>IF(I26="","",IF(K26="Continuous",1,IF(K26="Cyclic",IF(OR(L26="",M26="",M26&lt;=0,L26&lt;0,L26&gt;M26),"",L26/M26),IF(K26="Intermittent",IF(OR(N26="",N26&lt;0,N26&gt;1),"",N26),""))))</f>
        <v/>
      </c>
      <c r="P26" s="13">
        <f>IF(OR(I26="",E26="",O26=""),"",I26*E26*O26)</f>
        <v/>
      </c>
      <c r="Q26" s="13">
        <f>IF(OR(I26="",F26=""),"",I26*F26)</f>
        <v/>
      </c>
      <c r="R26" s="12" t="n"/>
      <c r="S26" s="12" t="n"/>
      <c r="T26" s="13">
        <f>IF(OR(Q26="",S26="",S26&lt;0,S26&gt;1),"",Q26*S26)</f>
        <v/>
      </c>
      <c r="U26" s="12" t="n"/>
      <c r="V26" s="12" t="n"/>
      <c r="W26" s="12" t="n"/>
      <c r="X26" s="12" t="n"/>
    </row>
    <row r="27" ht="32" customHeight="1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3">
        <f>IF(I27="","",IF(K27="Continuous",1,IF(K27="Cyclic",IF(OR(L27="",M27="",M27&lt;=0,L27&lt;0,L27&gt;M27),"",L27/M27),IF(K27="Intermittent",IF(OR(N27="",N27&lt;0,N27&gt;1),"",N27),""))))</f>
        <v/>
      </c>
      <c r="P27" s="13">
        <f>IF(OR(I27="",E27="",O27=""),"",I27*E27*O27)</f>
        <v/>
      </c>
      <c r="Q27" s="13">
        <f>IF(OR(I27="",F27=""),"",I27*F27)</f>
        <v/>
      </c>
      <c r="R27" s="12" t="n"/>
      <c r="S27" s="12" t="n"/>
      <c r="T27" s="13">
        <f>IF(OR(Q27="",S27="",S27&lt;0,S27&gt;1),"",Q27*S27)</f>
        <v/>
      </c>
      <c r="U27" s="12" t="n"/>
      <c r="V27" s="12" t="n"/>
      <c r="W27" s="12" t="n"/>
      <c r="X27" s="12" t="n"/>
    </row>
    <row r="28" ht="32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3">
        <f>IF(I28="","",IF(K28="Continuous",1,IF(K28="Cyclic",IF(OR(L28="",M28="",M28&lt;=0,L28&lt;0,L28&gt;M28),"",L28/M28),IF(K28="Intermittent",IF(OR(N28="",N28&lt;0,N28&gt;1),"",N28),""))))</f>
        <v/>
      </c>
      <c r="P28" s="13">
        <f>IF(OR(I28="",E28="",O28=""),"",I28*E28*O28)</f>
        <v/>
      </c>
      <c r="Q28" s="13">
        <f>IF(OR(I28="",F28=""),"",I28*F28)</f>
        <v/>
      </c>
      <c r="R28" s="12" t="n"/>
      <c r="S28" s="12" t="n"/>
      <c r="T28" s="13">
        <f>IF(OR(Q28="",S28="",S28&lt;0,S28&gt;1),"",Q28*S28)</f>
        <v/>
      </c>
      <c r="U28" s="12" t="n"/>
      <c r="V28" s="12" t="n"/>
      <c r="W28" s="12" t="n"/>
      <c r="X28" s="12" t="n"/>
    </row>
    <row r="29" ht="32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3">
        <f>IF(I29="","",IF(K29="Continuous",1,IF(K29="Cyclic",IF(OR(L29="",M29="",M29&lt;=0,L29&lt;0,L29&gt;M29),"",L29/M29),IF(K29="Intermittent",IF(OR(N29="",N29&lt;0,N29&gt;1),"",N29),""))))</f>
        <v/>
      </c>
      <c r="P29" s="13">
        <f>IF(OR(I29="",E29="",O29=""),"",I29*E29*O29)</f>
        <v/>
      </c>
      <c r="Q29" s="13">
        <f>IF(OR(I29="",F29=""),"",I29*F29)</f>
        <v/>
      </c>
      <c r="R29" s="12" t="n"/>
      <c r="S29" s="12" t="n"/>
      <c r="T29" s="13">
        <f>IF(OR(Q29="",S29="",S29&lt;0,S29&gt;1),"",Q29*S29)</f>
        <v/>
      </c>
      <c r="U29" s="12" t="n"/>
      <c r="V29" s="12" t="n"/>
      <c r="W29" s="12" t="n"/>
      <c r="X29" s="12" t="n"/>
    </row>
    <row r="30" ht="32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3">
        <f>IF(I30="","",IF(K30="Continuous",1,IF(K30="Cyclic",IF(OR(L30="",M30="",M30&lt;=0,L30&lt;0,L30&gt;M30),"",L30/M30),IF(K30="Intermittent",IF(OR(N30="",N30&lt;0,N30&gt;1),"",N30),""))))</f>
        <v/>
      </c>
      <c r="P30" s="13">
        <f>IF(OR(I30="",E30="",O30=""),"",I30*E30*O30)</f>
        <v/>
      </c>
      <c r="Q30" s="13">
        <f>IF(OR(I30="",F30=""),"",I30*F30)</f>
        <v/>
      </c>
      <c r="R30" s="12" t="n"/>
      <c r="S30" s="12" t="n"/>
      <c r="T30" s="13">
        <f>IF(OR(Q30="",S30="",S30&lt;0,S30&gt;1),"",Q30*S30)</f>
        <v/>
      </c>
      <c r="U30" s="12" t="n"/>
      <c r="V30" s="12" t="n"/>
      <c r="W30" s="12" t="n"/>
      <c r="X30" s="12" t="n"/>
    </row>
    <row r="31" ht="32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3">
        <f>IF(I31="","",IF(K31="Continuous",1,IF(K31="Cyclic",IF(OR(L31="",M31="",M31&lt;=0,L31&lt;0,L31&gt;M31),"",L31/M31),IF(K31="Intermittent",IF(OR(N31="",N31&lt;0,N31&gt;1),"",N31),""))))</f>
        <v/>
      </c>
      <c r="P31" s="13">
        <f>IF(OR(I31="",E31="",O31=""),"",I31*E31*O31)</f>
        <v/>
      </c>
      <c r="Q31" s="13">
        <f>IF(OR(I31="",F31=""),"",I31*F31)</f>
        <v/>
      </c>
      <c r="R31" s="12" t="n"/>
      <c r="S31" s="12" t="n"/>
      <c r="T31" s="13">
        <f>IF(OR(Q31="",S31="",S31&lt;0,S31&gt;1),"",Q31*S31)</f>
        <v/>
      </c>
      <c r="U31" s="12" t="n"/>
      <c r="V31" s="12" t="n"/>
      <c r="W31" s="12" t="n"/>
      <c r="X31" s="12" t="n"/>
    </row>
    <row r="32" ht="32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3">
        <f>IF(I32="","",IF(K32="Continuous",1,IF(K32="Cyclic",IF(OR(L32="",M32="",M32&lt;=0,L32&lt;0,L32&gt;M32),"",L32/M32),IF(K32="Intermittent",IF(OR(N32="",N32&lt;0,N32&gt;1),"",N32),""))))</f>
        <v/>
      </c>
      <c r="P32" s="13">
        <f>IF(OR(I32="",E32="",O32=""),"",I32*E32*O32)</f>
        <v/>
      </c>
      <c r="Q32" s="13">
        <f>IF(OR(I32="",F32=""),"",I32*F32)</f>
        <v/>
      </c>
      <c r="R32" s="12" t="n"/>
      <c r="S32" s="12" t="n"/>
      <c r="T32" s="13">
        <f>IF(OR(Q32="",S32="",S32&lt;0,S32&gt;1),"",Q32*S32)</f>
        <v/>
      </c>
      <c r="U32" s="12" t="n"/>
      <c r="V32" s="12" t="n"/>
      <c r="W32" s="12" t="n"/>
      <c r="X32" s="12" t="n"/>
    </row>
    <row r="33" ht="32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3">
        <f>IF(I33="","",IF(K33="Continuous",1,IF(K33="Cyclic",IF(OR(L33="",M33="",M33&lt;=0,L33&lt;0,L33&gt;M33),"",L33/M33),IF(K33="Intermittent",IF(OR(N33="",N33&lt;0,N33&gt;1),"",N33),""))))</f>
        <v/>
      </c>
      <c r="P33" s="13">
        <f>IF(OR(I33="",E33="",O33=""),"",I33*E33*O33)</f>
        <v/>
      </c>
      <c r="Q33" s="13">
        <f>IF(OR(I33="",F33=""),"",I33*F33)</f>
        <v/>
      </c>
      <c r="R33" s="12" t="n"/>
      <c r="S33" s="12" t="n"/>
      <c r="T33" s="13">
        <f>IF(OR(Q33="",S33="",S33&lt;0,S33&gt;1),"",Q33*S33)</f>
        <v/>
      </c>
      <c r="U33" s="12" t="n"/>
      <c r="V33" s="12" t="n"/>
      <c r="W33" s="12" t="n"/>
      <c r="X33" s="12" t="n"/>
    </row>
    <row r="34" ht="32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3">
        <f>IF(I34="","",IF(K34="Continuous",1,IF(K34="Cyclic",IF(OR(L34="",M34="",M34&lt;=0,L34&lt;0,L34&gt;M34),"",L34/M34),IF(K34="Intermittent",IF(OR(N34="",N34&lt;0,N34&gt;1),"",N34),""))))</f>
        <v/>
      </c>
      <c r="P34" s="13">
        <f>IF(OR(I34="",E34="",O34=""),"",I34*E34*O34)</f>
        <v/>
      </c>
      <c r="Q34" s="13">
        <f>IF(OR(I34="",F34=""),"",I34*F34)</f>
        <v/>
      </c>
      <c r="R34" s="12" t="n"/>
      <c r="S34" s="12" t="n"/>
      <c r="T34" s="13">
        <f>IF(OR(Q34="",S34="",S34&lt;0,S34&gt;1),"",Q34*S34)</f>
        <v/>
      </c>
      <c r="U34" s="12" t="n"/>
      <c r="V34" s="12" t="n"/>
      <c r="W34" s="12" t="n"/>
      <c r="X34" s="12" t="n"/>
    </row>
    <row r="35" ht="32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3">
        <f>IF(I35="","",IF(K35="Continuous",1,IF(K35="Cyclic",IF(OR(L35="",M35="",M35&lt;=0,L35&lt;0,L35&gt;M35),"",L35/M35),IF(K35="Intermittent",IF(OR(N35="",N35&lt;0,N35&gt;1),"",N35),""))))</f>
        <v/>
      </c>
      <c r="P35" s="13">
        <f>IF(OR(I35="",E35="",O35=""),"",I35*E35*O35)</f>
        <v/>
      </c>
      <c r="Q35" s="13">
        <f>IF(OR(I35="",F35=""),"",I35*F35)</f>
        <v/>
      </c>
      <c r="R35" s="12" t="n"/>
      <c r="S35" s="12" t="n"/>
      <c r="T35" s="13">
        <f>IF(OR(Q35="",S35="",S35&lt;0,S35&gt;1),"",Q35*S35)</f>
        <v/>
      </c>
      <c r="U35" s="12" t="n"/>
      <c r="V35" s="12" t="n"/>
      <c r="W35" s="12" t="n"/>
      <c r="X35" s="12" t="n"/>
    </row>
    <row r="36" ht="32" customHeight="1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3">
        <f>IF(I36="","",IF(K36="Continuous",1,IF(K36="Cyclic",IF(OR(L36="",M36="",M36&lt;=0,L36&lt;0,L36&gt;M36),"",L36/M36),IF(K36="Intermittent",IF(OR(N36="",N36&lt;0,N36&gt;1),"",N36),""))))</f>
        <v/>
      </c>
      <c r="P36" s="13">
        <f>IF(OR(I36="",E36="",O36=""),"",I36*E36*O36)</f>
        <v/>
      </c>
      <c r="Q36" s="13">
        <f>IF(OR(I36="",F36=""),"",I36*F36)</f>
        <v/>
      </c>
      <c r="R36" s="12" t="n"/>
      <c r="S36" s="12" t="n"/>
      <c r="T36" s="13">
        <f>IF(OR(Q36="",S36="",S36&lt;0,S36&gt;1),"",Q36*S36)</f>
        <v/>
      </c>
      <c r="U36" s="12" t="n"/>
      <c r="V36" s="12" t="n"/>
      <c r="W36" s="12" t="n"/>
      <c r="X36" s="12" t="n"/>
    </row>
    <row r="37" ht="32" customHeight="1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3">
        <f>IF(I37="","",IF(K37="Continuous",1,IF(K37="Cyclic",IF(OR(L37="",M37="",M37&lt;=0,L37&lt;0,L37&gt;M37),"",L37/M37),IF(K37="Intermittent",IF(OR(N37="",N37&lt;0,N37&gt;1),"",N37),""))))</f>
        <v/>
      </c>
      <c r="P37" s="13">
        <f>IF(OR(I37="",E37="",O37=""),"",I37*E37*O37)</f>
        <v/>
      </c>
      <c r="Q37" s="13">
        <f>IF(OR(I37="",F37=""),"",I37*F37)</f>
        <v/>
      </c>
      <c r="R37" s="12" t="n"/>
      <c r="S37" s="12" t="n"/>
      <c r="T37" s="13">
        <f>IF(OR(Q37="",S37="",S37&lt;0,S37&gt;1),"",Q37*S37)</f>
        <v/>
      </c>
      <c r="U37" s="12" t="n"/>
      <c r="V37" s="12" t="n"/>
      <c r="W37" s="12" t="n"/>
      <c r="X37" s="12" t="n"/>
    </row>
    <row r="38" ht="32" customHeight="1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3">
        <f>IF(I38="","",IF(K38="Continuous",1,IF(K38="Cyclic",IF(OR(L38="",M38="",M38&lt;=0,L38&lt;0,L38&gt;M38),"",L38/M38),IF(K38="Intermittent",IF(OR(N38="",N38&lt;0,N38&gt;1),"",N38),""))))</f>
        <v/>
      </c>
      <c r="P38" s="13">
        <f>IF(OR(I38="",E38="",O38=""),"",I38*E38*O38)</f>
        <v/>
      </c>
      <c r="Q38" s="13">
        <f>IF(OR(I38="",F38=""),"",I38*F38)</f>
        <v/>
      </c>
      <c r="R38" s="12" t="n"/>
      <c r="S38" s="12" t="n"/>
      <c r="T38" s="13">
        <f>IF(OR(Q38="",S38="",S38&lt;0,S38&gt;1),"",Q38*S38)</f>
        <v/>
      </c>
      <c r="U38" s="12" t="n"/>
      <c r="V38" s="12" t="n"/>
      <c r="W38" s="12" t="n"/>
      <c r="X38" s="12" t="n"/>
    </row>
    <row r="39" ht="32" customHeight="1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3">
        <f>IF(I39="","",IF(K39="Continuous",1,IF(K39="Cyclic",IF(OR(L39="",M39="",M39&lt;=0,L39&lt;0,L39&gt;M39),"",L39/M39),IF(K39="Intermittent",IF(OR(N39="",N39&lt;0,N39&gt;1),"",N39),""))))</f>
        <v/>
      </c>
      <c r="P39" s="13">
        <f>IF(OR(I39="",E39="",O39=""),"",I39*E39*O39)</f>
        <v/>
      </c>
      <c r="Q39" s="13">
        <f>IF(OR(I39="",F39=""),"",I39*F39)</f>
        <v/>
      </c>
      <c r="R39" s="12" t="n"/>
      <c r="S39" s="12" t="n"/>
      <c r="T39" s="13">
        <f>IF(OR(Q39="",S39="",S39&lt;0,S39&gt;1),"",Q39*S39)</f>
        <v/>
      </c>
      <c r="U39" s="12" t="n"/>
      <c r="V39" s="12" t="n"/>
      <c r="W39" s="12" t="n"/>
      <c r="X39" s="12" t="n"/>
    </row>
    <row r="40" ht="32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3">
        <f>IF(I40="","",IF(K40="Continuous",1,IF(K40="Cyclic",IF(OR(L40="",M40="",M40&lt;=0,L40&lt;0,L40&gt;M40),"",L40/M40),IF(K40="Intermittent",IF(OR(N40="",N40&lt;0,N40&gt;1),"",N40),""))))</f>
        <v/>
      </c>
      <c r="P40" s="13">
        <f>IF(OR(I40="",E40="",O40=""),"",I40*E40*O40)</f>
        <v/>
      </c>
      <c r="Q40" s="13">
        <f>IF(OR(I40="",F40=""),"",I40*F40)</f>
        <v/>
      </c>
      <c r="R40" s="12" t="n"/>
      <c r="S40" s="12" t="n"/>
      <c r="T40" s="13">
        <f>IF(OR(Q40="",S40="",S40&lt;0,S40&gt;1),"",Q40*S40)</f>
        <v/>
      </c>
      <c r="U40" s="12" t="n"/>
      <c r="V40" s="12" t="n"/>
      <c r="W40" s="12" t="n"/>
      <c r="X40" s="12" t="n"/>
    </row>
    <row r="41" ht="32" customHeight="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3">
        <f>IF(I41="","",IF(K41="Continuous",1,IF(K41="Cyclic",IF(OR(L41="",M41="",M41&lt;=0,L41&lt;0,L41&gt;M41),"",L41/M41),IF(K41="Intermittent",IF(OR(N41="",N41&lt;0,N41&gt;1),"",N41),""))))</f>
        <v/>
      </c>
      <c r="P41" s="13">
        <f>IF(OR(I41="",E41="",O41=""),"",I41*E41*O41)</f>
        <v/>
      </c>
      <c r="Q41" s="13">
        <f>IF(OR(I41="",F41=""),"",I41*F41)</f>
        <v/>
      </c>
      <c r="R41" s="12" t="n"/>
      <c r="S41" s="12" t="n"/>
      <c r="T41" s="13">
        <f>IF(OR(Q41="",S41="",S41&lt;0,S41&gt;1),"",Q41*S41)</f>
        <v/>
      </c>
      <c r="U41" s="12" t="n"/>
      <c r="V41" s="12" t="n"/>
      <c r="W41" s="12" t="n"/>
      <c r="X41" s="12" t="n"/>
    </row>
    <row r="42" ht="32" customHeight="1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3">
        <f>IF(I42="","",IF(K42="Continuous",1,IF(K42="Cyclic",IF(OR(L42="",M42="",M42&lt;=0,L42&lt;0,L42&gt;M42),"",L42/M42),IF(K42="Intermittent",IF(OR(N42="",N42&lt;0,N42&gt;1),"",N42),""))))</f>
        <v/>
      </c>
      <c r="P42" s="13">
        <f>IF(OR(I42="",E42="",O42=""),"",I42*E42*O42)</f>
        <v/>
      </c>
      <c r="Q42" s="13">
        <f>IF(OR(I42="",F42=""),"",I42*F42)</f>
        <v/>
      </c>
      <c r="R42" s="12" t="n"/>
      <c r="S42" s="12" t="n"/>
      <c r="T42" s="13">
        <f>IF(OR(Q42="",S42="",S42&lt;0,S42&gt;1),"",Q42*S42)</f>
        <v/>
      </c>
      <c r="U42" s="12" t="n"/>
      <c r="V42" s="12" t="n"/>
      <c r="W42" s="12" t="n"/>
      <c r="X42" s="12" t="n"/>
    </row>
    <row r="43" ht="32" customHeight="1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3">
        <f>IF(I43="","",IF(K43="Continuous",1,IF(K43="Cyclic",IF(OR(L43="",M43="",M43&lt;=0,L43&lt;0,L43&gt;M43),"",L43/M43),IF(K43="Intermittent",IF(OR(N43="",N43&lt;0,N43&gt;1),"",N43),""))))</f>
        <v/>
      </c>
      <c r="P43" s="13">
        <f>IF(OR(I43="",E43="",O43=""),"",I43*E43*O43)</f>
        <v/>
      </c>
      <c r="Q43" s="13">
        <f>IF(OR(I43="",F43=""),"",I43*F43)</f>
        <v/>
      </c>
      <c r="R43" s="12" t="n"/>
      <c r="S43" s="12" t="n"/>
      <c r="T43" s="13">
        <f>IF(OR(Q43="",S43="",S43&lt;0,S43&gt;1),"",Q43*S43)</f>
        <v/>
      </c>
      <c r="U43" s="12" t="n"/>
      <c r="V43" s="12" t="n"/>
      <c r="W43" s="12" t="n"/>
      <c r="X43" s="12" t="n"/>
    </row>
    <row r="44" ht="32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3">
        <f>IF(I44="","",IF(K44="Continuous",1,IF(K44="Cyclic",IF(OR(L44="",M44="",M44&lt;=0,L44&lt;0,L44&gt;M44),"",L44/M44),IF(K44="Intermittent",IF(OR(N44="",N44&lt;0,N44&gt;1),"",N44),""))))</f>
        <v/>
      </c>
      <c r="P44" s="13">
        <f>IF(OR(I44="",E44="",O44=""),"",I44*E44*O44)</f>
        <v/>
      </c>
      <c r="Q44" s="13">
        <f>IF(OR(I44="",F44=""),"",I44*F44)</f>
        <v/>
      </c>
      <c r="R44" s="12" t="n"/>
      <c r="S44" s="12" t="n"/>
      <c r="T44" s="13">
        <f>IF(OR(Q44="",S44="",S44&lt;0,S44&gt;1),"",Q44*S44)</f>
        <v/>
      </c>
      <c r="U44" s="12" t="n"/>
      <c r="V44" s="12" t="n"/>
      <c r="W44" s="12" t="n"/>
      <c r="X44" s="12" t="n"/>
    </row>
    <row r="45" ht="32" customHeight="1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3">
        <f>IF(I45="","",IF(K45="Continuous",1,IF(K45="Cyclic",IF(OR(L45="",M45="",M45&lt;=0,L45&lt;0,L45&gt;M45),"",L45/M45),IF(K45="Intermittent",IF(OR(N45="",N45&lt;0,N45&gt;1),"",N45),""))))</f>
        <v/>
      </c>
      <c r="P45" s="13">
        <f>IF(OR(I45="",E45="",O45=""),"",I45*E45*O45)</f>
        <v/>
      </c>
      <c r="Q45" s="13">
        <f>IF(OR(I45="",F45=""),"",I45*F45)</f>
        <v/>
      </c>
      <c r="R45" s="12" t="n"/>
      <c r="S45" s="12" t="n"/>
      <c r="T45" s="13">
        <f>IF(OR(Q45="",S45="",S45&lt;0,S45&gt;1),"",Q45*S45)</f>
        <v/>
      </c>
      <c r="U45" s="12" t="n"/>
      <c r="V45" s="12" t="n"/>
      <c r="W45" s="12" t="n"/>
      <c r="X45" s="12" t="n"/>
    </row>
    <row r="46" ht="32" customHeight="1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3">
        <f>IF(I46="","",IF(K46="Continuous",1,IF(K46="Cyclic",IF(OR(L46="",M46="",M46&lt;=0,L46&lt;0,L46&gt;M46),"",L46/M46),IF(K46="Intermittent",IF(OR(N46="",N46&lt;0,N46&gt;1),"",N46),""))))</f>
        <v/>
      </c>
      <c r="P46" s="13">
        <f>IF(OR(I46="",E46="",O46=""),"",I46*E46*O46)</f>
        <v/>
      </c>
      <c r="Q46" s="13">
        <f>IF(OR(I46="",F46=""),"",I46*F46)</f>
        <v/>
      </c>
      <c r="R46" s="12" t="n"/>
      <c r="S46" s="12" t="n"/>
      <c r="T46" s="13">
        <f>IF(OR(Q46="",S46="",S46&lt;0,S46&gt;1),"",Q46*S46)</f>
        <v/>
      </c>
      <c r="U46" s="12" t="n"/>
      <c r="V46" s="12" t="n"/>
      <c r="W46" s="12" t="n"/>
      <c r="X46" s="12" t="n"/>
    </row>
    <row r="47" ht="32" customHeight="1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3">
        <f>IF(I47="","",IF(K47="Continuous",1,IF(K47="Cyclic",IF(OR(L47="",M47="",M47&lt;=0,L47&lt;0,L47&gt;M47),"",L47/M47),IF(K47="Intermittent",IF(OR(N47="",N47&lt;0,N47&gt;1),"",N47),""))))</f>
        <v/>
      </c>
      <c r="P47" s="13">
        <f>IF(OR(I47="",E47="",O47=""),"",I47*E47*O47)</f>
        <v/>
      </c>
      <c r="Q47" s="13">
        <f>IF(OR(I47="",F47=""),"",I47*F47)</f>
        <v/>
      </c>
      <c r="R47" s="12" t="n"/>
      <c r="S47" s="12" t="n"/>
      <c r="T47" s="13">
        <f>IF(OR(Q47="",S47="",S47&lt;0,S47&gt;1),"",Q47*S47)</f>
        <v/>
      </c>
      <c r="U47" s="12" t="n"/>
      <c r="V47" s="12" t="n"/>
      <c r="W47" s="12" t="n"/>
      <c r="X47" s="12" t="n"/>
    </row>
    <row r="48" ht="32" customHeight="1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3">
        <f>IF(I48="","",IF(K48="Continuous",1,IF(K48="Cyclic",IF(OR(L48="",M48="",M48&lt;=0,L48&lt;0,L48&gt;M48),"",L48/M48),IF(K48="Intermittent",IF(OR(N48="",N48&lt;0,N48&gt;1),"",N48),""))))</f>
        <v/>
      </c>
      <c r="P48" s="13">
        <f>IF(OR(I48="",E48="",O48=""),"",I48*E48*O48)</f>
        <v/>
      </c>
      <c r="Q48" s="13">
        <f>IF(OR(I48="",F48=""),"",I48*F48)</f>
        <v/>
      </c>
      <c r="R48" s="12" t="n"/>
      <c r="S48" s="12" t="n"/>
      <c r="T48" s="13">
        <f>IF(OR(Q48="",S48="",S48&lt;0,S48&gt;1),"",Q48*S48)</f>
        <v/>
      </c>
      <c r="U48" s="12" t="n"/>
      <c r="V48" s="12" t="n"/>
      <c r="W48" s="12" t="n"/>
      <c r="X48" s="12" t="n"/>
    </row>
    <row r="49" ht="32" customHeight="1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3">
        <f>IF(I49="","",IF(K49="Continuous",1,IF(K49="Cyclic",IF(OR(L49="",M49="",M49&lt;=0,L49&lt;0,L49&gt;M49),"",L49/M49),IF(K49="Intermittent",IF(OR(N49="",N49&lt;0,N49&gt;1),"",N49),""))))</f>
        <v/>
      </c>
      <c r="P49" s="13">
        <f>IF(OR(I49="",E49="",O49=""),"",I49*E49*O49)</f>
        <v/>
      </c>
      <c r="Q49" s="13">
        <f>IF(OR(I49="",F49=""),"",I49*F49)</f>
        <v/>
      </c>
      <c r="R49" s="12" t="n"/>
      <c r="S49" s="12" t="n"/>
      <c r="T49" s="13">
        <f>IF(OR(Q49="",S49="",S49&lt;0,S49&gt;1),"",Q49*S49)</f>
        <v/>
      </c>
      <c r="U49" s="12" t="n"/>
      <c r="V49" s="12" t="n"/>
      <c r="W49" s="12" t="n"/>
      <c r="X49" s="12" t="n"/>
    </row>
    <row r="50" ht="32" customHeight="1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3">
        <f>IF(I50="","",IF(K50="Continuous",1,IF(K50="Cyclic",IF(OR(L50="",M50="",M50&lt;=0,L50&lt;0,L50&gt;M50),"",L50/M50),IF(K50="Intermittent",IF(OR(N50="",N50&lt;0,N50&gt;1),"",N50),""))))</f>
        <v/>
      </c>
      <c r="P50" s="13">
        <f>IF(OR(I50="",E50="",O50=""),"",I50*E50*O50)</f>
        <v/>
      </c>
      <c r="Q50" s="13">
        <f>IF(OR(I50="",F50=""),"",I50*F50)</f>
        <v/>
      </c>
      <c r="R50" s="12" t="n"/>
      <c r="S50" s="12" t="n"/>
      <c r="T50" s="13">
        <f>IF(OR(Q50="",S50="",S50&lt;0,S50&gt;1),"",Q50*S50)</f>
        <v/>
      </c>
      <c r="U50" s="12" t="n"/>
      <c r="V50" s="12" t="n"/>
      <c r="W50" s="12" t="n"/>
      <c r="X50" s="12" t="n"/>
    </row>
    <row r="51" ht="32" customHeight="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3">
        <f>IF(I51="","",IF(K51="Continuous",1,IF(K51="Cyclic",IF(OR(L51="",M51="",M51&lt;=0,L51&lt;0,L51&gt;M51),"",L51/M51),IF(K51="Intermittent",IF(OR(N51="",N51&lt;0,N51&gt;1),"",N51),""))))</f>
        <v/>
      </c>
      <c r="P51" s="13">
        <f>IF(OR(I51="",E51="",O51=""),"",I51*E51*O51)</f>
        <v/>
      </c>
      <c r="Q51" s="13">
        <f>IF(OR(I51="",F51=""),"",I51*F51)</f>
        <v/>
      </c>
      <c r="R51" s="12" t="n"/>
      <c r="S51" s="12" t="n"/>
      <c r="T51" s="13">
        <f>IF(OR(Q51="",S51="",S51&lt;0,S51&gt;1),"",Q51*S51)</f>
        <v/>
      </c>
      <c r="U51" s="12" t="n"/>
      <c r="V51" s="12" t="n"/>
      <c r="W51" s="12" t="n"/>
      <c r="X51" s="12" t="n"/>
    </row>
    <row r="52" ht="32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3">
        <f>IF(I52="","",IF(K52="Continuous",1,IF(K52="Cyclic",IF(OR(L52="",M52="",M52&lt;=0,L52&lt;0,L52&gt;M52),"",L52/M52),IF(K52="Intermittent",IF(OR(N52="",N52&lt;0,N52&gt;1),"",N52),""))))</f>
        <v/>
      </c>
      <c r="P52" s="13">
        <f>IF(OR(I52="",E52="",O52=""),"",I52*E52*O52)</f>
        <v/>
      </c>
      <c r="Q52" s="13">
        <f>IF(OR(I52="",F52=""),"",I52*F52)</f>
        <v/>
      </c>
      <c r="R52" s="12" t="n"/>
      <c r="S52" s="12" t="n"/>
      <c r="T52" s="13">
        <f>IF(OR(Q52="",S52="",S52&lt;0,S52&gt;1),"",Q52*S52)</f>
        <v/>
      </c>
      <c r="U52" s="12" t="n"/>
      <c r="V52" s="12" t="n"/>
      <c r="W52" s="12" t="n"/>
      <c r="X52" s="12" t="n"/>
    </row>
    <row r="53" ht="32" customHeight="1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3">
        <f>IF(I53="","",IF(K53="Continuous",1,IF(K53="Cyclic",IF(OR(L53="",M53="",M53&lt;=0,L53&lt;0,L53&gt;M53),"",L53/M53),IF(K53="Intermittent",IF(OR(N53="",N53&lt;0,N53&gt;1),"",N53),""))))</f>
        <v/>
      </c>
      <c r="P53" s="13">
        <f>IF(OR(I53="",E53="",O53=""),"",I53*E53*O53)</f>
        <v/>
      </c>
      <c r="Q53" s="13">
        <f>IF(OR(I53="",F53=""),"",I53*F53)</f>
        <v/>
      </c>
      <c r="R53" s="12" t="n"/>
      <c r="S53" s="12" t="n"/>
      <c r="T53" s="13">
        <f>IF(OR(Q53="",S53="",S53&lt;0,S53&gt;1),"",Q53*S53)</f>
        <v/>
      </c>
      <c r="U53" s="12" t="n"/>
      <c r="V53" s="12" t="n"/>
      <c r="W53" s="12" t="n"/>
      <c r="X53" s="12" t="n"/>
    </row>
    <row r="54" ht="32" customHeight="1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3">
        <f>IF(I54="","",IF(K54="Continuous",1,IF(K54="Cyclic",IF(OR(L54="",M54="",M54&lt;=0,L54&lt;0,L54&gt;M54),"",L54/M54),IF(K54="Intermittent",IF(OR(N54="",N54&lt;0,N54&gt;1),"",N54),""))))</f>
        <v/>
      </c>
      <c r="P54" s="13">
        <f>IF(OR(I54="",E54="",O54=""),"",I54*E54*O54)</f>
        <v/>
      </c>
      <c r="Q54" s="13">
        <f>IF(OR(I54="",F54=""),"",I54*F54)</f>
        <v/>
      </c>
      <c r="R54" s="12" t="n"/>
      <c r="S54" s="12" t="n"/>
      <c r="T54" s="13">
        <f>IF(OR(Q54="",S54="",S54&lt;0,S54&gt;1),"",Q54*S54)</f>
        <v/>
      </c>
      <c r="U54" s="12" t="n"/>
      <c r="V54" s="12" t="n"/>
      <c r="W54" s="12" t="n"/>
      <c r="X54" s="12" t="n"/>
    </row>
    <row r="55" ht="32" customHeight="1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3">
        <f>IF(I55="","",IF(K55="Continuous",1,IF(K55="Cyclic",IF(OR(L55="",M55="",M55&lt;=0,L55&lt;0,L55&gt;M55),"",L55/M55),IF(K55="Intermittent",IF(OR(N55="",N55&lt;0,N55&gt;1),"",N55),""))))</f>
        <v/>
      </c>
      <c r="P55" s="13">
        <f>IF(OR(I55="",E55="",O55=""),"",I55*E55*O55)</f>
        <v/>
      </c>
      <c r="Q55" s="13">
        <f>IF(OR(I55="",F55=""),"",I55*F55)</f>
        <v/>
      </c>
      <c r="R55" s="12" t="n"/>
      <c r="S55" s="12" t="n"/>
      <c r="T55" s="13">
        <f>IF(OR(Q55="",S55="",S55&lt;0,S55&gt;1),"",Q55*S55)</f>
        <v/>
      </c>
      <c r="U55" s="12" t="n"/>
      <c r="V55" s="12" t="n"/>
      <c r="W55" s="12" t="n"/>
      <c r="X55" s="12" t="n"/>
    </row>
    <row r="56" ht="32" customHeight="1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3">
        <f>IF(I56="","",IF(K56="Continuous",1,IF(K56="Cyclic",IF(OR(L56="",M56="",M56&lt;=0,L56&lt;0,L56&gt;M56),"",L56/M56),IF(K56="Intermittent",IF(OR(N56="",N56&lt;0,N56&gt;1),"",N56),""))))</f>
        <v/>
      </c>
      <c r="P56" s="13">
        <f>IF(OR(I56="",E56="",O56=""),"",I56*E56*O56)</f>
        <v/>
      </c>
      <c r="Q56" s="13">
        <f>IF(OR(I56="",F56=""),"",I56*F56)</f>
        <v/>
      </c>
      <c r="R56" s="12" t="n"/>
      <c r="S56" s="12" t="n"/>
      <c r="T56" s="13">
        <f>IF(OR(Q56="",S56="",S56&lt;0,S56&gt;1),"",Q56*S56)</f>
        <v/>
      </c>
      <c r="U56" s="12" t="n"/>
      <c r="V56" s="12" t="n"/>
      <c r="W56" s="12" t="n"/>
      <c r="X56" s="12" t="n"/>
    </row>
    <row r="57" ht="32" customHeight="1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3">
        <f>IF(I57="","",IF(K57="Continuous",1,IF(K57="Cyclic",IF(OR(L57="",M57="",M57&lt;=0,L57&lt;0,L57&gt;M57),"",L57/M57),IF(K57="Intermittent",IF(OR(N57="",N57&lt;0,N57&gt;1),"",N57),""))))</f>
        <v/>
      </c>
      <c r="P57" s="13">
        <f>IF(OR(I57="",E57="",O57=""),"",I57*E57*O57)</f>
        <v/>
      </c>
      <c r="Q57" s="13">
        <f>IF(OR(I57="",F57=""),"",I57*F57)</f>
        <v/>
      </c>
      <c r="R57" s="12" t="n"/>
      <c r="S57" s="12" t="n"/>
      <c r="T57" s="13">
        <f>IF(OR(Q57="",S57="",S57&lt;0,S57&gt;1),"",Q57*S57)</f>
        <v/>
      </c>
      <c r="U57" s="12" t="n"/>
      <c r="V57" s="12" t="n"/>
      <c r="W57" s="12" t="n"/>
      <c r="X57" s="12" t="n"/>
    </row>
    <row r="58" ht="32" customHeight="1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3">
        <f>IF(I58="","",IF(K58="Continuous",1,IF(K58="Cyclic",IF(OR(L58="",M58="",M58&lt;=0,L58&lt;0,L58&gt;M58),"",L58/M58),IF(K58="Intermittent",IF(OR(N58="",N58&lt;0,N58&gt;1),"",N58),""))))</f>
        <v/>
      </c>
      <c r="P58" s="13">
        <f>IF(OR(I58="",E58="",O58=""),"",I58*E58*O58)</f>
        <v/>
      </c>
      <c r="Q58" s="13">
        <f>IF(OR(I58="",F58=""),"",I58*F58)</f>
        <v/>
      </c>
      <c r="R58" s="12" t="n"/>
      <c r="S58" s="12" t="n"/>
      <c r="T58" s="13">
        <f>IF(OR(Q58="",S58="",S58&lt;0,S58&gt;1),"",Q58*S58)</f>
        <v/>
      </c>
      <c r="U58" s="12" t="n"/>
      <c r="V58" s="12" t="n"/>
      <c r="W58" s="12" t="n"/>
      <c r="X58" s="12" t="n"/>
    </row>
    <row r="59" ht="32" customHeight="1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3">
        <f>IF(I59="","",IF(K59="Continuous",1,IF(K59="Cyclic",IF(OR(L59="",M59="",M59&lt;=0,L59&lt;0,L59&gt;M59),"",L59/M59),IF(K59="Intermittent",IF(OR(N59="",N59&lt;0,N59&gt;1),"",N59),""))))</f>
        <v/>
      </c>
      <c r="P59" s="13">
        <f>IF(OR(I59="",E59="",O59=""),"",I59*E59*O59)</f>
        <v/>
      </c>
      <c r="Q59" s="13">
        <f>IF(OR(I59="",F59=""),"",I59*F59)</f>
        <v/>
      </c>
      <c r="R59" s="12" t="n"/>
      <c r="S59" s="12" t="n"/>
      <c r="T59" s="13">
        <f>IF(OR(Q59="",S59="",S59&lt;0,S59&gt;1),"",Q59*S59)</f>
        <v/>
      </c>
      <c r="U59" s="12" t="n"/>
      <c r="V59" s="12" t="n"/>
      <c r="W59" s="12" t="n"/>
      <c r="X59" s="12" t="n"/>
    </row>
    <row r="60" ht="32" customHeight="1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3">
        <f>IF(I60="","",IF(K60="Continuous",1,IF(K60="Cyclic",IF(OR(L60="",M60="",M60&lt;=0,L60&lt;0,L60&gt;M60),"",L60/M60),IF(K60="Intermittent",IF(OR(N60="",N60&lt;0,N60&gt;1),"",N60),""))))</f>
        <v/>
      </c>
      <c r="P60" s="13">
        <f>IF(OR(I60="",E60="",O60=""),"",I60*E60*O60)</f>
        <v/>
      </c>
      <c r="Q60" s="13">
        <f>IF(OR(I60="",F60=""),"",I60*F60)</f>
        <v/>
      </c>
      <c r="R60" s="12" t="n"/>
      <c r="S60" s="12" t="n"/>
      <c r="T60" s="13">
        <f>IF(OR(Q60="",S60="",S60&lt;0,S60&gt;1),"",Q60*S60)</f>
        <v/>
      </c>
      <c r="U60" s="12" t="n"/>
      <c r="V60" s="12" t="n"/>
      <c r="W60" s="12" t="n"/>
      <c r="X60" s="12" t="n"/>
    </row>
    <row r="61" ht="32" customHeight="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3">
        <f>IF(I61="","",IF(K61="Continuous",1,IF(K61="Cyclic",IF(OR(L61="",M61="",M61&lt;=0,L61&lt;0,L61&gt;M61),"",L61/M61),IF(K61="Intermittent",IF(OR(N61="",N61&lt;0,N61&gt;1),"",N61),""))))</f>
        <v/>
      </c>
      <c r="P61" s="13">
        <f>IF(OR(I61="",E61="",O61=""),"",I61*E61*O61)</f>
        <v/>
      </c>
      <c r="Q61" s="13">
        <f>IF(OR(I61="",F61=""),"",I61*F61)</f>
        <v/>
      </c>
      <c r="R61" s="12" t="n"/>
      <c r="S61" s="12" t="n"/>
      <c r="T61" s="13">
        <f>IF(OR(Q61="",S61="",S61&lt;0,S61&gt;1),"",Q61*S61)</f>
        <v/>
      </c>
      <c r="U61" s="12" t="n"/>
      <c r="V61" s="12" t="n"/>
      <c r="W61" s="12" t="n"/>
      <c r="X61" s="12" t="n"/>
    </row>
    <row r="62" ht="32" customHeight="1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3">
        <f>IF(I62="","",IF(K62="Continuous",1,IF(K62="Cyclic",IF(OR(L62="",M62="",M62&lt;=0,L62&lt;0,L62&gt;M62),"",L62/M62),IF(K62="Intermittent",IF(OR(N62="",N62&lt;0,N62&gt;1),"",N62),""))))</f>
        <v/>
      </c>
      <c r="P62" s="13">
        <f>IF(OR(I62="",E62="",O62=""),"",I62*E62*O62)</f>
        <v/>
      </c>
      <c r="Q62" s="13">
        <f>IF(OR(I62="",F62=""),"",I62*F62)</f>
        <v/>
      </c>
      <c r="R62" s="12" t="n"/>
      <c r="S62" s="12" t="n"/>
      <c r="T62" s="13">
        <f>IF(OR(Q62="",S62="",S62&lt;0,S62&gt;1),"",Q62*S62)</f>
        <v/>
      </c>
      <c r="U62" s="12" t="n"/>
      <c r="V62" s="12" t="n"/>
      <c r="W62" s="12" t="n"/>
      <c r="X62" s="12" t="n"/>
    </row>
    <row r="63" ht="32" customHeight="1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3">
        <f>IF(I63="","",IF(K63="Continuous",1,IF(K63="Cyclic",IF(OR(L63="",M63="",M63&lt;=0,L63&lt;0,L63&gt;M63),"",L63/M63),IF(K63="Intermittent",IF(OR(N63="",N63&lt;0,N63&gt;1),"",N63),""))))</f>
        <v/>
      </c>
      <c r="P63" s="13">
        <f>IF(OR(I63="",E63="",O63=""),"",I63*E63*O63)</f>
        <v/>
      </c>
      <c r="Q63" s="13">
        <f>IF(OR(I63="",F63=""),"",I63*F63)</f>
        <v/>
      </c>
      <c r="R63" s="12" t="n"/>
      <c r="S63" s="12" t="n"/>
      <c r="T63" s="13">
        <f>IF(OR(Q63="",S63="",S63&lt;0,S63&gt;1),"",Q63*S63)</f>
        <v/>
      </c>
      <c r="U63" s="12" t="n"/>
      <c r="V63" s="12" t="n"/>
      <c r="W63" s="12" t="n"/>
      <c r="X63" s="12" t="n"/>
    </row>
    <row r="64" ht="32" customHeight="1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3">
        <f>IF(I64="","",IF(K64="Continuous",1,IF(K64="Cyclic",IF(OR(L64="",M64="",M64&lt;=0,L64&lt;0,L64&gt;M64),"",L64/M64),IF(K64="Intermittent",IF(OR(N64="",N64&lt;0,N64&gt;1),"",N64),""))))</f>
        <v/>
      </c>
      <c r="P64" s="13">
        <f>IF(OR(I64="",E64="",O64=""),"",I64*E64*O64)</f>
        <v/>
      </c>
      <c r="Q64" s="13">
        <f>IF(OR(I64="",F64=""),"",I64*F64)</f>
        <v/>
      </c>
      <c r="R64" s="12" t="n"/>
      <c r="S64" s="12" t="n"/>
      <c r="T64" s="13">
        <f>IF(OR(Q64="",S64="",S64&lt;0,S64&gt;1),"",Q64*S64)</f>
        <v/>
      </c>
      <c r="U64" s="12" t="n"/>
      <c r="V64" s="12" t="n"/>
      <c r="W64" s="12" t="n"/>
      <c r="X64" s="12" t="n"/>
    </row>
    <row r="65" ht="32" customHeight="1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3">
        <f>IF(I65="","",IF(K65="Continuous",1,IF(K65="Cyclic",IF(OR(L65="",M65="",M65&lt;=0,L65&lt;0,L65&gt;M65),"",L65/M65),IF(K65="Intermittent",IF(OR(N65="",N65&lt;0,N65&gt;1),"",N65),""))))</f>
        <v/>
      </c>
      <c r="P65" s="13">
        <f>IF(OR(I65="",E65="",O65=""),"",I65*E65*O65)</f>
        <v/>
      </c>
      <c r="Q65" s="13">
        <f>IF(OR(I65="",F65=""),"",I65*F65)</f>
        <v/>
      </c>
      <c r="R65" s="12" t="n"/>
      <c r="S65" s="12" t="n"/>
      <c r="T65" s="13">
        <f>IF(OR(Q65="",S65="",S65&lt;0,S65&gt;1),"",Q65*S65)</f>
        <v/>
      </c>
      <c r="U65" s="12" t="n"/>
      <c r="V65" s="12" t="n"/>
      <c r="W65" s="12" t="n"/>
      <c r="X65" s="12" t="n"/>
    </row>
    <row r="66" ht="32" customHeight="1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3">
        <f>IF(I66="","",IF(K66="Continuous",1,IF(K66="Cyclic",IF(OR(L66="",M66="",M66&lt;=0,L66&lt;0,L66&gt;M66),"",L66/M66),IF(K66="Intermittent",IF(OR(N66="",N66&lt;0,N66&gt;1),"",N66),""))))</f>
        <v/>
      </c>
      <c r="P66" s="13">
        <f>IF(OR(I66="",E66="",O66=""),"",I66*E66*O66)</f>
        <v/>
      </c>
      <c r="Q66" s="13">
        <f>IF(OR(I66="",F66=""),"",I66*F66)</f>
        <v/>
      </c>
      <c r="R66" s="12" t="n"/>
      <c r="S66" s="12" t="n"/>
      <c r="T66" s="13">
        <f>IF(OR(Q66="",S66="",S66&lt;0,S66&gt;1),"",Q66*S66)</f>
        <v/>
      </c>
      <c r="U66" s="12" t="n"/>
      <c r="V66" s="12" t="n"/>
      <c r="W66" s="12" t="n"/>
      <c r="X66" s="12" t="n"/>
    </row>
    <row r="67" ht="32" customHeight="1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3">
        <f>IF(I67="","",IF(K67="Continuous",1,IF(K67="Cyclic",IF(OR(L67="",M67="",M67&lt;=0,L67&lt;0,L67&gt;M67),"",L67/M67),IF(K67="Intermittent",IF(OR(N67="",N67&lt;0,N67&gt;1),"",N67),""))))</f>
        <v/>
      </c>
      <c r="P67" s="13">
        <f>IF(OR(I67="",E67="",O67=""),"",I67*E67*O67)</f>
        <v/>
      </c>
      <c r="Q67" s="13">
        <f>IF(OR(I67="",F67=""),"",I67*F67)</f>
        <v/>
      </c>
      <c r="R67" s="12" t="n"/>
      <c r="S67" s="12" t="n"/>
      <c r="T67" s="13">
        <f>IF(OR(Q67="",S67="",S67&lt;0,S67&gt;1),"",Q67*S67)</f>
        <v/>
      </c>
      <c r="U67" s="12" t="n"/>
      <c r="V67" s="12" t="n"/>
      <c r="W67" s="12" t="n"/>
      <c r="X67" s="12" t="n"/>
    </row>
    <row r="68" ht="32" customHeight="1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3">
        <f>IF(I68="","",IF(K68="Continuous",1,IF(K68="Cyclic",IF(OR(L68="",M68="",M68&lt;=0,L68&lt;0,L68&gt;M68),"",L68/M68),IF(K68="Intermittent",IF(OR(N68="",N68&lt;0,N68&gt;1),"",N68),""))))</f>
        <v/>
      </c>
      <c r="P68" s="13">
        <f>IF(OR(I68="",E68="",O68=""),"",I68*E68*O68)</f>
        <v/>
      </c>
      <c r="Q68" s="13">
        <f>IF(OR(I68="",F68=""),"",I68*F68)</f>
        <v/>
      </c>
      <c r="R68" s="12" t="n"/>
      <c r="S68" s="12" t="n"/>
      <c r="T68" s="13">
        <f>IF(OR(Q68="",S68="",S68&lt;0,S68&gt;1),"",Q68*S68)</f>
        <v/>
      </c>
      <c r="U68" s="12" t="n"/>
      <c r="V68" s="12" t="n"/>
      <c r="W68" s="12" t="n"/>
      <c r="X68" s="12" t="n"/>
    </row>
    <row r="69" ht="32" customHeight="1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3">
        <f>IF(I69="","",IF(K69="Continuous",1,IF(K69="Cyclic",IF(OR(L69="",M69="",M69&lt;=0,L69&lt;0,L69&gt;M69),"",L69/M69),IF(K69="Intermittent",IF(OR(N69="",N69&lt;0,N69&gt;1),"",N69),""))))</f>
        <v/>
      </c>
      <c r="P69" s="13">
        <f>IF(OR(I69="",E69="",O69=""),"",I69*E69*O69)</f>
        <v/>
      </c>
      <c r="Q69" s="13">
        <f>IF(OR(I69="",F69=""),"",I69*F69)</f>
        <v/>
      </c>
      <c r="R69" s="12" t="n"/>
      <c r="S69" s="12" t="n"/>
      <c r="T69" s="13">
        <f>IF(OR(Q69="",S69="",S69&lt;0,S69&gt;1),"",Q69*S69)</f>
        <v/>
      </c>
      <c r="U69" s="12" t="n"/>
      <c r="V69" s="12" t="n"/>
      <c r="W69" s="12" t="n"/>
      <c r="X69" s="12" t="n"/>
    </row>
    <row r="70" ht="32" customHeight="1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3">
        <f>IF(I70="","",IF(K70="Continuous",1,IF(K70="Cyclic",IF(OR(L70="",M70="",M70&lt;=0,L70&lt;0,L70&gt;M70),"",L70/M70),IF(K70="Intermittent",IF(OR(N70="",N70&lt;0,N70&gt;1),"",N70),""))))</f>
        <v/>
      </c>
      <c r="P70" s="13">
        <f>IF(OR(I70="",E70="",O70=""),"",I70*E70*O70)</f>
        <v/>
      </c>
      <c r="Q70" s="13">
        <f>IF(OR(I70="",F70=""),"",I70*F70)</f>
        <v/>
      </c>
      <c r="R70" s="12" t="n"/>
      <c r="S70" s="12" t="n"/>
      <c r="T70" s="13">
        <f>IF(OR(Q70="",S70="",S70&lt;0,S70&gt;1),"",Q70*S70)</f>
        <v/>
      </c>
      <c r="U70" s="12" t="n"/>
      <c r="V70" s="12" t="n"/>
      <c r="W70" s="12" t="n"/>
      <c r="X70" s="12" t="n"/>
    </row>
    <row r="71" ht="32" customHeight="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3">
        <f>IF(I71="","",IF(K71="Continuous",1,IF(K71="Cyclic",IF(OR(L71="",M71="",M71&lt;=0,L71&lt;0,L71&gt;M71),"",L71/M71),IF(K71="Intermittent",IF(OR(N71="",N71&lt;0,N71&gt;1),"",N71),""))))</f>
        <v/>
      </c>
      <c r="P71" s="13">
        <f>IF(OR(I71="",E71="",O71=""),"",I71*E71*O71)</f>
        <v/>
      </c>
      <c r="Q71" s="13">
        <f>IF(OR(I71="",F71=""),"",I71*F71)</f>
        <v/>
      </c>
      <c r="R71" s="12" t="n"/>
      <c r="S71" s="12" t="n"/>
      <c r="T71" s="13">
        <f>IF(OR(Q71="",S71="",S71&lt;0,S71&gt;1),"",Q71*S71)</f>
        <v/>
      </c>
      <c r="U71" s="12" t="n"/>
      <c r="V71" s="12" t="n"/>
      <c r="W71" s="12" t="n"/>
      <c r="X71" s="12" t="n"/>
    </row>
    <row r="72" ht="32" customHeight="1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3">
        <f>IF(I72="","",IF(K72="Continuous",1,IF(K72="Cyclic",IF(OR(L72="",M72="",M72&lt;=0,L72&lt;0,L72&gt;M72),"",L72/M72),IF(K72="Intermittent",IF(OR(N72="",N72&lt;0,N72&gt;1),"",N72),""))))</f>
        <v/>
      </c>
      <c r="P72" s="13">
        <f>IF(OR(I72="",E72="",O72=""),"",I72*E72*O72)</f>
        <v/>
      </c>
      <c r="Q72" s="13">
        <f>IF(OR(I72="",F72=""),"",I72*F72)</f>
        <v/>
      </c>
      <c r="R72" s="12" t="n"/>
      <c r="S72" s="12" t="n"/>
      <c r="T72" s="13">
        <f>IF(OR(Q72="",S72="",S72&lt;0,S72&gt;1),"",Q72*S72)</f>
        <v/>
      </c>
      <c r="U72" s="12" t="n"/>
      <c r="V72" s="12" t="n"/>
      <c r="W72" s="12" t="n"/>
      <c r="X72" s="12" t="n"/>
    </row>
    <row r="73" ht="32" customHeight="1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3">
        <f>IF(I73="","",IF(K73="Continuous",1,IF(K73="Cyclic",IF(OR(L73="",M73="",M73&lt;=0,L73&lt;0,L73&gt;M73),"",L73/M73),IF(K73="Intermittent",IF(OR(N73="",N73&lt;0,N73&gt;1),"",N73),""))))</f>
        <v/>
      </c>
      <c r="P73" s="13">
        <f>IF(OR(I73="",E73="",O73=""),"",I73*E73*O73)</f>
        <v/>
      </c>
      <c r="Q73" s="13">
        <f>IF(OR(I73="",F73=""),"",I73*F73)</f>
        <v/>
      </c>
      <c r="R73" s="12" t="n"/>
      <c r="S73" s="12" t="n"/>
      <c r="T73" s="13">
        <f>IF(OR(Q73="",S73="",S73&lt;0,S73&gt;1),"",Q73*S73)</f>
        <v/>
      </c>
      <c r="U73" s="12" t="n"/>
      <c r="V73" s="12" t="n"/>
      <c r="W73" s="12" t="n"/>
      <c r="X73" s="12" t="n"/>
    </row>
    <row r="74" ht="32" customHeight="1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3">
        <f>IF(I74="","",IF(K74="Continuous",1,IF(K74="Cyclic",IF(OR(L74="",M74="",M74&lt;=0,L74&lt;0,L74&gt;M74),"",L74/M74),IF(K74="Intermittent",IF(OR(N74="",N74&lt;0,N74&gt;1),"",N74),""))))</f>
        <v/>
      </c>
      <c r="P74" s="13">
        <f>IF(OR(I74="",E74="",O74=""),"",I74*E74*O74)</f>
        <v/>
      </c>
      <c r="Q74" s="13">
        <f>IF(OR(I74="",F74=""),"",I74*F74)</f>
        <v/>
      </c>
      <c r="R74" s="12" t="n"/>
      <c r="S74" s="12" t="n"/>
      <c r="T74" s="13">
        <f>IF(OR(Q74="",S74="",S74&lt;0,S74&gt;1),"",Q74*S74)</f>
        <v/>
      </c>
      <c r="U74" s="12" t="n"/>
      <c r="V74" s="12" t="n"/>
      <c r="W74" s="12" t="n"/>
      <c r="X74" s="12" t="n"/>
    </row>
    <row r="75" ht="32" customHeight="1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3">
        <f>IF(I75="","",IF(K75="Continuous",1,IF(K75="Cyclic",IF(OR(L75="",M75="",M75&lt;=0,L75&lt;0,L75&gt;M75),"",L75/M75),IF(K75="Intermittent",IF(OR(N75="",N75&lt;0,N75&gt;1),"",N75),""))))</f>
        <v/>
      </c>
      <c r="P75" s="13">
        <f>IF(OR(I75="",E75="",O75=""),"",I75*E75*O75)</f>
        <v/>
      </c>
      <c r="Q75" s="13">
        <f>IF(OR(I75="",F75=""),"",I75*F75)</f>
        <v/>
      </c>
      <c r="R75" s="12" t="n"/>
      <c r="S75" s="12" t="n"/>
      <c r="T75" s="13">
        <f>IF(OR(Q75="",S75="",S75&lt;0,S75&gt;1),"",Q75*S75)</f>
        <v/>
      </c>
      <c r="U75" s="12" t="n"/>
      <c r="V75" s="12" t="n"/>
      <c r="W75" s="12" t="n"/>
      <c r="X75" s="12" t="n"/>
    </row>
    <row r="76" ht="32" customHeight="1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3">
        <f>IF(I76="","",IF(K76="Continuous",1,IF(K76="Cyclic",IF(OR(L76="",M76="",M76&lt;=0,L76&lt;0,L76&gt;M76),"",L76/M76),IF(K76="Intermittent",IF(OR(N76="",N76&lt;0,N76&gt;1),"",N76),""))))</f>
        <v/>
      </c>
      <c r="P76" s="13">
        <f>IF(OR(I76="",E76="",O76=""),"",I76*E76*O76)</f>
        <v/>
      </c>
      <c r="Q76" s="13">
        <f>IF(OR(I76="",F76=""),"",I76*F76)</f>
        <v/>
      </c>
      <c r="R76" s="12" t="n"/>
      <c r="S76" s="12" t="n"/>
      <c r="T76" s="13">
        <f>IF(OR(Q76="",S76="",S76&lt;0,S76&gt;1),"",Q76*S76)</f>
        <v/>
      </c>
      <c r="U76" s="12" t="n"/>
      <c r="V76" s="12" t="n"/>
      <c r="W76" s="12" t="n"/>
      <c r="X76" s="12" t="n"/>
    </row>
  </sheetData>
  <autoFilter ref="A16:X76"/>
  <mergeCells count="18">
    <mergeCell ref="A10:C10"/>
    <mergeCell ref="H10:X10"/>
    <mergeCell ref="A3:X3"/>
    <mergeCell ref="H13:X13"/>
    <mergeCell ref="A13:C13"/>
    <mergeCell ref="A11:C11"/>
    <mergeCell ref="A7:X7"/>
    <mergeCell ref="D12:G12"/>
    <mergeCell ref="H12:X12"/>
    <mergeCell ref="A2:X2"/>
    <mergeCell ref="A12:C12"/>
    <mergeCell ref="H11:X11"/>
    <mergeCell ref="A1:X1"/>
    <mergeCell ref="D11:G11"/>
    <mergeCell ref="D10:G10"/>
    <mergeCell ref="B5:X5"/>
    <mergeCell ref="D13:G13"/>
    <mergeCell ref="A6:X6"/>
  </mergeCells>
  <conditionalFormatting sqref="J17:J76">
    <cfRule type="expression" priority="1" dxfId="0">
      <formula>AND($B17&lt;&gt;"",$B$5&lt;&gt;"",J17&lt;&gt;$B$5)</formula>
    </cfRule>
  </conditionalFormatting>
  <dataValidations count="7">
    <dataValidation sqref="H17:H76" showDropDown="0" showInputMessage="1" showErrorMessage="1" allowBlank="1" errorTitle="Use a listed value" error="Choose a value from the list or leave the cell blank if it is not known." promptTitle="Choose or leave blank" prompt="State the pressure unit and basis." type="list">
      <formula1>"bar(g),bar(a),psi(g),MPa(g),kPa(g),Other (state)"</formula1>
    </dataValidation>
    <dataValidation sqref="K17:K76" showDropDown="0" showInputMessage="1" showErrorMessage="1" allowBlank="1" errorTitle="Use a listed value" error="Choose a value from the list or leave the cell blank if it is not known." promptTitle="Choose or leave blank" prompt="Continuous uses 1. Cyclic requires on and cycle seconds. Intermittent requires a documented duty factor." type="list">
      <formula1>"Continuous,Cyclic,Intermittent"</formula1>
    </dataValidation>
    <dataValidation sqref="D17:F76" showDropDown="0" showInputMessage="0" showErrorMessage="1" allowBlank="1" errorTitle="Quantity" error="Enter a non-negative quantity or leave blank." type="decimal" operator="greaterThanOrEqual">
      <formula1>0</formula1>
    </dataValidation>
    <dataValidation sqref="L17:M76" showDropDown="0" showInputMessage="0" showErrorMessage="1" allowBlank="1" errorTitle="Cycle timing" error="Enter non-negative seconds or leave blank." type="decimal" operator="greaterThanOrEqual">
      <formula1>0</formula1>
    </dataValidation>
    <dataValidation sqref="N17:N76" showDropDown="0" showInputMessage="0" showErrorMessage="1" allowBlank="1" errorTitle="Intermittent duty factor" error="Enter a documented factor from 0 to 1, or leave blank." type="decimal" operator="between">
      <formula1>0</formula1>
      <formula2>1</formula2>
    </dataValidation>
    <dataValidation sqref="S17:S76" showDropDown="0" showInputMessage="0" showErrorMessage="1" allowBlank="1" errorTitle="Coincidence factor" error="Enter a documented factor from 0 to 1, or leave blank." type="decimal" operator="between">
      <formula1>0</formula1>
      <formula2>1</formula2>
    </dataValidation>
    <dataValidation sqref="J17:J76" showDropDown="0" showInputMessage="1" showErrorMessage="1" allowBlank="1" errorTitle="Flow basis mismatch" error="Each entered row must exactly match the common flow reference basis in B5." promptTitle="Common flow basis" prompt="Enter the same documented unit and reference basis recorded in B5." type="custom">
      <formula1>=OR(J17="",J17=$B$5)</formula1>
    </dataValidation>
  </dataValidations>
  <pageMargins left="0.25" right="0.25" top="0.45" bottom="0.45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2026-10-24T15:32:52Z</dcterms:created>
  <dcterms:modified xmlns:dcterms="http://purl.org/dc/terms/" xmlns:xsi="http://www.w3.org/2001/XMLSchema-instance" xsi:type="dcterms:W3CDTF">2026-10-24T15:32:53Z</dcterms:modified>
</cp:coreProperties>
</file>